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270" windowWidth="11100" windowHeight="6600" activeTab="0"/>
  </bookViews>
  <sheets>
    <sheet name="Sheet1" sheetId="1" r:id="rId1"/>
  </sheets>
  <definedNames>
    <definedName name="_xlnm.Print_Area" localSheetId="0">'Sheet1'!$A$1:$D$40</definedName>
  </definedNames>
  <calcPr fullCalcOnLoad="1"/>
</workbook>
</file>

<file path=xl/sharedStrings.xml><?xml version="1.0" encoding="utf-8"?>
<sst xmlns="http://schemas.openxmlformats.org/spreadsheetml/2006/main" count="74" uniqueCount="47">
  <si>
    <t>(тыс. рублей)</t>
  </si>
  <si>
    <t>Наименование</t>
  </si>
  <si>
    <t>ПР</t>
  </si>
  <si>
    <t>сумма</t>
  </si>
  <si>
    <t>01</t>
  </si>
  <si>
    <t>02</t>
  </si>
  <si>
    <t>04</t>
  </si>
  <si>
    <t>ИТОГО :</t>
  </si>
  <si>
    <t>00</t>
  </si>
  <si>
    <t>Рз</t>
  </si>
  <si>
    <t>05</t>
  </si>
  <si>
    <t>Администрация Малокирсановского сельского поселения</t>
  </si>
  <si>
    <t>Мобилизационная и вневойсковая подготовка</t>
  </si>
  <si>
    <t>09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</si>
  <si>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</si>
  <si>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</si>
  <si>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03</t>
  </si>
  <si>
    <t>Национальная безопасность и правоохранительная деятельность</t>
  </si>
  <si>
    <t>Национальная оборона</t>
  </si>
  <si>
    <t>Общегосударственные вопросы</t>
  </si>
  <si>
    <t>Благоустройство</t>
  </si>
  <si>
    <t>08</t>
  </si>
  <si>
    <t>Жилищно-коммунальное хозяйство</t>
  </si>
  <si>
    <t>Культура</t>
  </si>
  <si>
    <t>Коммунальное хозяйство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</si>
  <si>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</si>
  <si>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 экономика</t>
  </si>
  <si>
    <t>11</t>
  </si>
  <si>
    <t>ФИЗИЧЕСКАЯ КУЛЬТУРА И СПОРТ</t>
  </si>
  <si>
    <t>Другие вопросы в области физической культуры и спорта</t>
  </si>
  <si>
    <t>Другие общегосударственные вопросы</t>
  </si>
  <si>
    <t>13</t>
  </si>
  <si>
    <t>КУЛЬТУРА, КИНЕМАТОГРАФИЯ</t>
  </si>
  <si>
    <t>07</t>
  </si>
  <si>
    <t>Обеспечение проведения выборов и референдумов</t>
  </si>
  <si>
    <t>Дорожное хозяйство (дорожные фонды)</t>
  </si>
  <si>
    <t>СОЦИАЛЬНАЯ ЭКОНОМИКА</t>
  </si>
  <si>
    <t>10</t>
  </si>
  <si>
    <t>Распределение бюджетных ассигнований по разделам и подразделам, функциональной классификации расходов бюджета поселения на 2012 год</t>
  </si>
  <si>
    <t xml:space="preserve">Пенсионное обеспечение </t>
  </si>
  <si>
    <t xml:space="preserve">Приложение № 4 к </t>
  </si>
  <si>
    <t>12</t>
  </si>
  <si>
    <t>0.1</t>
  </si>
  <si>
    <t>Другие вопросы в области национальной экономики</t>
  </si>
  <si>
    <t xml:space="preserve">                                                                                            к решению собрания депутатов от 02.11.2012г. № 6</t>
  </si>
  <si>
    <t>581.5</t>
  </si>
  <si>
    <t>2789.6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</si>
</sst>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0000"/>
    <numFmt numFmtId="166" formatCode="#,##0.0&quot;р.&quot;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1"/>
    </font>
    <font>
      <sz val="8.5"/>
      <name val="Times New Roman Cyr"/>
      <family val="1"/>
    </font>
    <font>
      <b/>
      <sz val="12.5"/>
      <name val="Times New Roman Cyr"/>
      <family val="1"/>
    </font>
    <font>
      <b/>
      <sz val="10.5"/>
      <name val="Times New Roman Cyr"/>
      <family val="1"/>
    </font>
    <font>
      <sz val="10.5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b/>
      <i/>
      <sz val="14"/>
      <name val="Times New Roman Cyr"/>
      <family val="1"/>
    </font>
    <font>
      <i/>
      <sz val="14"/>
      <name val="Times New Roman Cyr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11"/>
      <name val="Times New Roman Cyr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57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Continuous"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centerContinuous" vertical="top"/>
      <protection/>
    </xf>
    <xf numFmtId="49" fontId="3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0" fillId="0" borderId="10" xfId="0" applyNumberFormat="1" applyFont="1" applyFill="1" applyBorder="1" applyAlignment="1" applyProtection="1">
      <alignment vertical="top" wrapText="1"/>
      <protection/>
    </xf>
    <xf numFmtId="0" fontId="11" fillId="0" borderId="10" xfId="0" applyNumberFormat="1" applyFont="1" applyFill="1" applyBorder="1" applyAlignment="1" applyProtection="1">
      <alignment vertical="top"/>
      <protection/>
    </xf>
    <xf numFmtId="0" fontId="12" fillId="0" borderId="10" xfId="0" applyNumberFormat="1" applyFont="1" applyFill="1" applyBorder="1" applyAlignment="1" applyProtection="1">
      <alignment vertical="top" wrapText="1"/>
      <protection/>
    </xf>
    <xf numFmtId="49" fontId="11" fillId="0" borderId="10" xfId="0" applyNumberFormat="1" applyFont="1" applyFill="1" applyBorder="1" applyAlignment="1" applyProtection="1">
      <alignment horizontal="left" vertical="top"/>
      <protection/>
    </xf>
    <xf numFmtId="49" fontId="11" fillId="0" borderId="10" xfId="0" applyNumberFormat="1" applyFont="1" applyFill="1" applyBorder="1" applyAlignment="1" applyProtection="1">
      <alignment vertical="top"/>
      <protection/>
    </xf>
    <xf numFmtId="164" fontId="10" fillId="0" borderId="10" xfId="0" applyNumberFormat="1" applyFont="1" applyFill="1" applyBorder="1" applyAlignment="1" applyProtection="1">
      <alignment vertical="top"/>
      <protection/>
    </xf>
    <xf numFmtId="164" fontId="13" fillId="0" borderId="10" xfId="0" applyNumberFormat="1" applyFont="1" applyFill="1" applyBorder="1" applyAlignment="1" applyProtection="1">
      <alignment vertical="top"/>
      <protection/>
    </xf>
    <xf numFmtId="49" fontId="10" fillId="0" borderId="10" xfId="0" applyNumberFormat="1" applyFont="1" applyFill="1" applyBorder="1" applyAlignment="1" applyProtection="1">
      <alignment horizontal="left" vertical="top"/>
      <protection/>
    </xf>
    <xf numFmtId="0" fontId="14" fillId="0" borderId="10" xfId="0" applyNumberFormat="1" applyFont="1" applyFill="1" applyBorder="1" applyAlignment="1" applyProtection="1">
      <alignment vertical="top" wrapText="1"/>
      <protection/>
    </xf>
    <xf numFmtId="164" fontId="11" fillId="0" borderId="10" xfId="0" applyNumberFormat="1" applyFont="1" applyFill="1" applyBorder="1" applyAlignment="1" applyProtection="1">
      <alignment vertical="top"/>
      <protection/>
    </xf>
    <xf numFmtId="49" fontId="11" fillId="0" borderId="10" xfId="0" applyNumberFormat="1" applyFont="1" applyFill="1" applyBorder="1" applyAlignment="1" applyProtection="1">
      <alignment horizontal="left" vertical="top"/>
      <protection/>
    </xf>
    <xf numFmtId="164" fontId="11" fillId="0" borderId="10" xfId="0" applyNumberFormat="1" applyFont="1" applyFill="1" applyBorder="1" applyAlignment="1" applyProtection="1">
      <alignment vertical="top"/>
      <protection/>
    </xf>
    <xf numFmtId="0" fontId="10" fillId="0" borderId="10" xfId="0" applyNumberFormat="1" applyFont="1" applyFill="1" applyBorder="1" applyAlignment="1" applyProtection="1">
      <alignment vertical="top" wrapText="1"/>
      <protection/>
    </xf>
    <xf numFmtId="49" fontId="10" fillId="0" borderId="10" xfId="0" applyNumberFormat="1" applyFont="1" applyFill="1" applyBorder="1" applyAlignment="1" applyProtection="1">
      <alignment horizontal="left" vertical="top"/>
      <protection/>
    </xf>
    <xf numFmtId="0" fontId="10" fillId="0" borderId="10" xfId="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vertical="top" wrapText="1"/>
      <protection/>
    </xf>
    <xf numFmtId="0" fontId="15" fillId="0" borderId="10" xfId="0" applyNumberFormat="1" applyFont="1" applyFill="1" applyBorder="1" applyAlignment="1" applyProtection="1">
      <alignment vertical="top" wrapText="1"/>
      <protection/>
    </xf>
    <xf numFmtId="49" fontId="11" fillId="0" borderId="10" xfId="0" applyNumberFormat="1" applyFont="1" applyFill="1" applyBorder="1" applyAlignment="1" applyProtection="1">
      <alignment horizontal="right" vertical="top"/>
      <protection/>
    </xf>
    <xf numFmtId="0" fontId="11" fillId="0" borderId="10" xfId="0" applyNumberFormat="1" applyFont="1" applyFill="1" applyBorder="1" applyAlignment="1" applyProtection="1">
      <alignment vertical="top" wrapText="1"/>
      <protection/>
    </xf>
    <xf numFmtId="0" fontId="10" fillId="0" borderId="10" xfId="0" applyNumberFormat="1" applyFont="1" applyFill="1" applyBorder="1" applyAlignment="1" applyProtection="1">
      <alignment horizontal="left" vertical="top" wrapText="1"/>
      <protection/>
    </xf>
    <xf numFmtId="49" fontId="10" fillId="0" borderId="10" xfId="0" applyNumberFormat="1" applyFont="1" applyFill="1" applyBorder="1" applyAlignment="1" applyProtection="1">
      <alignment horizontal="left" vertical="top" wrapText="1"/>
      <protection/>
    </xf>
    <xf numFmtId="164" fontId="10" fillId="0" borderId="10" xfId="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49" fontId="11" fillId="0" borderId="10" xfId="0" applyNumberFormat="1" applyFont="1" applyFill="1" applyBorder="1" applyAlignment="1" applyProtection="1">
      <alignment horizontal="left" vertical="top" wrapText="1"/>
      <protection/>
    </xf>
    <xf numFmtId="0" fontId="16" fillId="0" borderId="10" xfId="0" applyNumberFormat="1" applyFont="1" applyFill="1" applyBorder="1" applyAlignment="1" applyProtection="1">
      <alignment vertical="top" wrapText="1"/>
      <protection/>
    </xf>
    <xf numFmtId="0" fontId="17" fillId="0" borderId="10" xfId="0" applyFont="1" applyBorder="1" applyAlignment="1">
      <alignment wrapText="1"/>
    </xf>
    <xf numFmtId="49" fontId="17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wrapText="1"/>
    </xf>
    <xf numFmtId="49" fontId="16" fillId="0" borderId="10" xfId="0" applyNumberFormat="1" applyFont="1" applyBorder="1" applyAlignment="1">
      <alignment horizontal="center" vertical="center"/>
    </xf>
    <xf numFmtId="0" fontId="18" fillId="0" borderId="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horizontal="centerContinuous" vertical="top"/>
      <protection/>
    </xf>
    <xf numFmtId="49" fontId="11" fillId="0" borderId="0" xfId="0" applyNumberFormat="1" applyFont="1" applyFill="1" applyBorder="1" applyAlignment="1" applyProtection="1">
      <alignment horizontal="centerContinuous"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49" fontId="10" fillId="0" borderId="10" xfId="0" applyNumberFormat="1" applyFont="1" applyFill="1" applyBorder="1" applyAlignment="1" applyProtection="1">
      <alignment horizontal="right" vertical="top"/>
      <protection/>
    </xf>
    <xf numFmtId="0" fontId="20" fillId="0" borderId="0" xfId="0" applyNumberFormat="1" applyFont="1" applyFill="1" applyBorder="1" applyAlignment="1" applyProtection="1">
      <alignment horizontal="right" vertical="top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164" fontId="10" fillId="0" borderId="10" xfId="0" applyNumberFormat="1" applyFont="1" applyFill="1" applyBorder="1" applyAlignment="1" applyProtection="1">
      <alignment horizontal="right" vertical="top"/>
      <protection/>
    </xf>
    <xf numFmtId="0" fontId="16" fillId="0" borderId="10" xfId="0" applyNumberFormat="1" applyFont="1" applyFill="1" applyBorder="1" applyAlignment="1" applyProtection="1">
      <alignment horizontal="left" vertical="top" wrapText="1"/>
      <protection/>
    </xf>
    <xf numFmtId="0" fontId="20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vertical="top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35"/>
  <sheetViews>
    <sheetView tabSelected="1" zoomScaleSheetLayoutView="100" zoomScalePageLayoutView="0" workbookViewId="0" topLeftCell="A1">
      <selection activeCell="A5" sqref="A5:D5"/>
    </sheetView>
  </sheetViews>
  <sheetFormatPr defaultColWidth="9.140625" defaultRowHeight="12.75"/>
  <cols>
    <col min="1" max="1" width="63.140625" style="1" customWidth="1"/>
    <col min="2" max="2" width="7.140625" style="1" customWidth="1"/>
    <col min="3" max="3" width="7.8515625" style="1" customWidth="1"/>
    <col min="4" max="4" width="29.28125" style="1" customWidth="1"/>
    <col min="5" max="5" width="11.8515625" style="1" customWidth="1"/>
    <col min="6" max="6" width="9.00390625" style="1" customWidth="1"/>
    <col min="7" max="16384" width="9.140625" style="1" customWidth="1"/>
  </cols>
  <sheetData>
    <row r="1" spans="1:4" ht="15">
      <c r="A1" s="48"/>
      <c r="B1" s="52" t="s">
        <v>40</v>
      </c>
      <c r="C1" s="52"/>
      <c r="D1" s="52"/>
    </row>
    <row r="2" spans="1:4" ht="15">
      <c r="A2" s="52" t="s">
        <v>44</v>
      </c>
      <c r="B2" s="56"/>
      <c r="C2" s="56"/>
      <c r="D2" s="56"/>
    </row>
    <row r="3" spans="1:4" ht="12.75">
      <c r="A3" s="5"/>
      <c r="B3" s="53"/>
      <c r="C3" s="53"/>
      <c r="D3" s="53"/>
    </row>
    <row r="4" spans="1:4" ht="12.75">
      <c r="A4" s="5"/>
      <c r="B4" s="6"/>
      <c r="C4" s="6"/>
      <c r="D4" s="6"/>
    </row>
    <row r="5" spans="1:4" ht="45" customHeight="1">
      <c r="A5" s="54" t="s">
        <v>38</v>
      </c>
      <c r="B5" s="55"/>
      <c r="C5" s="55"/>
      <c r="D5" s="55"/>
    </row>
    <row r="6" spans="1:4" ht="13.5">
      <c r="A6" s="7"/>
      <c r="B6" s="8"/>
      <c r="C6" s="8"/>
      <c r="D6" s="8" t="s">
        <v>0</v>
      </c>
    </row>
    <row r="7" spans="1:4" s="41" customFormat="1" ht="18.75">
      <c r="A7" s="12" t="s">
        <v>1</v>
      </c>
      <c r="B7" s="13" t="s">
        <v>9</v>
      </c>
      <c r="C7" s="13" t="s">
        <v>2</v>
      </c>
      <c r="D7" s="13" t="s">
        <v>3</v>
      </c>
    </row>
    <row r="8" spans="1:4" s="41" customFormat="1" ht="41.25" customHeight="1">
      <c r="A8" s="14" t="s">
        <v>11</v>
      </c>
      <c r="B8" s="15"/>
      <c r="C8" s="16"/>
      <c r="D8" s="17" t="e">
        <f>SUM(D10+D16+D19+D22+D26+D30+D36+D33)</f>
        <v>#VALUE!</v>
      </c>
    </row>
    <row r="9" spans="1:4" s="41" customFormat="1" ht="13.5" customHeight="1">
      <c r="A9" s="14"/>
      <c r="B9" s="15"/>
      <c r="C9" s="16"/>
      <c r="D9" s="18"/>
    </row>
    <row r="10" spans="1:4" s="41" customFormat="1" ht="16.5" customHeight="1">
      <c r="A10" s="12" t="s">
        <v>19</v>
      </c>
      <c r="B10" s="19" t="s">
        <v>4</v>
      </c>
      <c r="C10" s="19" t="s">
        <v>8</v>
      </c>
      <c r="D10" s="17">
        <f>SUM(D11:D14)</f>
        <v>5105.400000000001</v>
      </c>
    </row>
    <row r="11" spans="1:4" s="41" customFormat="1" ht="54.75" customHeight="1">
      <c r="A11" s="20" t="s">
        <v>14</v>
      </c>
      <c r="B11" s="15" t="s">
        <v>4</v>
      </c>
      <c r="C11" s="15" t="s">
        <v>5</v>
      </c>
      <c r="D11" s="21">
        <v>841.3</v>
      </c>
    </row>
    <row r="12" spans="1:4" s="41" customFormat="1" ht="78" customHeight="1">
      <c r="A12" s="20" t="s">
        <v>15</v>
      </c>
      <c r="B12" s="22" t="s">
        <v>4</v>
      </c>
      <c r="C12" s="22" t="s">
        <v>6</v>
      </c>
      <c r="D12" s="21">
        <v>3728.5</v>
      </c>
    </row>
    <row r="13" spans="1:4" s="41" customFormat="1" ht="29.25" customHeight="1">
      <c r="A13" s="20" t="s">
        <v>34</v>
      </c>
      <c r="B13" s="22" t="s">
        <v>4</v>
      </c>
      <c r="C13" s="22" t="s">
        <v>33</v>
      </c>
      <c r="D13" s="21">
        <v>349.3</v>
      </c>
    </row>
    <row r="14" spans="1:4" s="41" customFormat="1" ht="19.5" customHeight="1">
      <c r="A14" s="27" t="s">
        <v>30</v>
      </c>
      <c r="B14" s="22" t="s">
        <v>4</v>
      </c>
      <c r="C14" s="22" t="s">
        <v>31</v>
      </c>
      <c r="D14" s="21">
        <v>186.3</v>
      </c>
    </row>
    <row r="15" spans="1:4" s="41" customFormat="1" ht="17.25" customHeight="1">
      <c r="A15" s="20"/>
      <c r="B15" s="15"/>
      <c r="C15" s="15"/>
      <c r="D15" s="23"/>
    </row>
    <row r="16" spans="1:4" s="41" customFormat="1" ht="18" customHeight="1">
      <c r="A16" s="24" t="s">
        <v>18</v>
      </c>
      <c r="B16" s="25" t="s">
        <v>5</v>
      </c>
      <c r="C16" s="25" t="s">
        <v>8</v>
      </c>
      <c r="D16" s="26">
        <f>SUM(D17)</f>
        <v>139.3</v>
      </c>
    </row>
    <row r="17" spans="1:4" s="41" customFormat="1" ht="18" customHeight="1">
      <c r="A17" s="27" t="s">
        <v>12</v>
      </c>
      <c r="B17" s="22" t="s">
        <v>5</v>
      </c>
      <c r="C17" s="22" t="s">
        <v>16</v>
      </c>
      <c r="D17" s="13">
        <v>139.3</v>
      </c>
    </row>
    <row r="18" spans="1:4" s="41" customFormat="1" ht="12.75" customHeight="1">
      <c r="A18" s="20"/>
      <c r="B18" s="15"/>
      <c r="C18" s="15"/>
      <c r="D18" s="13"/>
    </row>
    <row r="19" spans="1:4" s="41" customFormat="1" ht="39.75" customHeight="1">
      <c r="A19" s="28" t="s">
        <v>17</v>
      </c>
      <c r="B19" s="25" t="s">
        <v>16</v>
      </c>
      <c r="C19" s="25" t="s">
        <v>8</v>
      </c>
      <c r="D19" s="47" t="str">
        <f>+D20</f>
        <v>581.5</v>
      </c>
    </row>
    <row r="20" spans="1:4" s="42" customFormat="1" ht="56.25" customHeight="1">
      <c r="A20" s="49" t="s">
        <v>25</v>
      </c>
      <c r="B20" s="15" t="s">
        <v>16</v>
      </c>
      <c r="C20" s="15" t="s">
        <v>13</v>
      </c>
      <c r="D20" s="29" t="s">
        <v>45</v>
      </c>
    </row>
    <row r="21" spans="1:4" s="42" customFormat="1" ht="17.25" customHeight="1">
      <c r="A21" s="20"/>
      <c r="B21" s="15"/>
      <c r="C21" s="15"/>
      <c r="D21" s="29"/>
    </row>
    <row r="22" spans="1:4" s="42" customFormat="1" ht="20.25" customHeight="1">
      <c r="A22" s="12" t="s">
        <v>26</v>
      </c>
      <c r="B22" s="19" t="s">
        <v>6</v>
      </c>
      <c r="C22" s="19"/>
      <c r="D22" s="50" t="e">
        <f>D24+D23</f>
        <v>#VALUE!</v>
      </c>
    </row>
    <row r="23" spans="1:4" s="41" customFormat="1" ht="23.25" customHeight="1">
      <c r="A23" s="51" t="s">
        <v>35</v>
      </c>
      <c r="B23" s="15" t="s">
        <v>6</v>
      </c>
      <c r="C23" s="15" t="s">
        <v>13</v>
      </c>
      <c r="D23" s="29" t="s">
        <v>46</v>
      </c>
    </row>
    <row r="24" spans="1:4" s="41" customFormat="1" ht="23.25" customHeight="1">
      <c r="A24" s="51" t="s">
        <v>43</v>
      </c>
      <c r="B24" s="15" t="s">
        <v>6</v>
      </c>
      <c r="C24" s="15" t="s">
        <v>41</v>
      </c>
      <c r="D24" s="29" t="s">
        <v>42</v>
      </c>
    </row>
    <row r="25" spans="1:4" s="41" customFormat="1" ht="15.75" customHeight="1">
      <c r="A25" s="30"/>
      <c r="B25" s="15"/>
      <c r="C25" s="15"/>
      <c r="D25" s="29"/>
    </row>
    <row r="26" spans="1:4" s="41" customFormat="1" ht="18" customHeight="1">
      <c r="A26" s="31" t="s">
        <v>22</v>
      </c>
      <c r="B26" s="32" t="s">
        <v>10</v>
      </c>
      <c r="C26" s="19" t="s">
        <v>8</v>
      </c>
      <c r="D26" s="33">
        <f>SUM(D27+D28)</f>
        <v>2933</v>
      </c>
    </row>
    <row r="27" spans="1:4" s="41" customFormat="1" ht="23.25" customHeight="1">
      <c r="A27" s="34" t="s">
        <v>24</v>
      </c>
      <c r="B27" s="35" t="s">
        <v>10</v>
      </c>
      <c r="C27" s="22" t="s">
        <v>5</v>
      </c>
      <c r="D27" s="21">
        <v>626.3</v>
      </c>
    </row>
    <row r="28" spans="1:4" s="41" customFormat="1" ht="23.25" customHeight="1">
      <c r="A28" s="36" t="s">
        <v>20</v>
      </c>
      <c r="B28" s="15" t="s">
        <v>10</v>
      </c>
      <c r="C28" s="15" t="s">
        <v>16</v>
      </c>
      <c r="D28" s="23">
        <v>2306.7</v>
      </c>
    </row>
    <row r="29" spans="1:4" s="41" customFormat="1" ht="18.75" customHeight="1">
      <c r="A29" s="46"/>
      <c r="B29" s="15"/>
      <c r="C29" s="15"/>
      <c r="D29" s="23"/>
    </row>
    <row r="30" spans="1:4" s="41" customFormat="1" ht="23.25" customHeight="1">
      <c r="A30" s="37" t="s">
        <v>32</v>
      </c>
      <c r="B30" s="38" t="s">
        <v>21</v>
      </c>
      <c r="C30" s="38"/>
      <c r="D30" s="17">
        <f>SUM(D31)</f>
        <v>5085.7</v>
      </c>
    </row>
    <row r="31" spans="1:4" s="41" customFormat="1" ht="18.75" customHeight="1">
      <c r="A31" s="39" t="s">
        <v>23</v>
      </c>
      <c r="B31" s="40" t="s">
        <v>21</v>
      </c>
      <c r="C31" s="40" t="s">
        <v>4</v>
      </c>
      <c r="D31" s="23">
        <v>5085.7</v>
      </c>
    </row>
    <row r="32" spans="1:4" s="41" customFormat="1" ht="18.75" customHeight="1">
      <c r="A32" s="39"/>
      <c r="B32" s="40"/>
      <c r="C32" s="40"/>
      <c r="D32" s="23"/>
    </row>
    <row r="33" spans="1:4" s="41" customFormat="1" ht="18.75" customHeight="1">
      <c r="A33" s="37" t="s">
        <v>36</v>
      </c>
      <c r="B33" s="38" t="s">
        <v>37</v>
      </c>
      <c r="C33" s="38" t="s">
        <v>8</v>
      </c>
      <c r="D33" s="17">
        <f>D34</f>
        <v>90</v>
      </c>
    </row>
    <row r="34" spans="1:4" s="41" customFormat="1" ht="18.75" customHeight="1">
      <c r="A34" s="39" t="s">
        <v>39</v>
      </c>
      <c r="B34" s="40" t="s">
        <v>37</v>
      </c>
      <c r="C34" s="40" t="s">
        <v>4</v>
      </c>
      <c r="D34" s="23">
        <v>90</v>
      </c>
    </row>
    <row r="35" spans="1:4" s="41" customFormat="1" ht="16.5" customHeight="1">
      <c r="A35" s="20"/>
      <c r="B35" s="15"/>
      <c r="C35" s="15"/>
      <c r="D35" s="23"/>
    </row>
    <row r="36" spans="1:4" s="41" customFormat="1" ht="25.5" customHeight="1">
      <c r="A36" s="31" t="s">
        <v>28</v>
      </c>
      <c r="B36" s="25" t="s">
        <v>27</v>
      </c>
      <c r="C36" s="25" t="s">
        <v>8</v>
      </c>
      <c r="D36" s="33">
        <f>(D37)</f>
        <v>30</v>
      </c>
    </row>
    <row r="37" spans="1:4" s="41" customFormat="1" ht="36" customHeight="1">
      <c r="A37" s="27" t="s">
        <v>29</v>
      </c>
      <c r="B37" s="15" t="s">
        <v>27</v>
      </c>
      <c r="C37" s="15" t="s">
        <v>10</v>
      </c>
      <c r="D37" s="23">
        <v>30</v>
      </c>
    </row>
    <row r="38" spans="1:4" s="41" customFormat="1" ht="17.25" customHeight="1">
      <c r="A38" s="24" t="s">
        <v>7</v>
      </c>
      <c r="B38" s="15"/>
      <c r="C38" s="29"/>
      <c r="D38" s="33" t="e">
        <f>SUM(D8)</f>
        <v>#VALUE!</v>
      </c>
    </row>
    <row r="39" spans="1:4" s="41" customFormat="1" ht="25.5" customHeight="1">
      <c r="A39" s="43"/>
      <c r="B39" s="44"/>
      <c r="C39" s="44"/>
      <c r="D39" s="44"/>
    </row>
    <row r="40" spans="1:4" s="41" customFormat="1" ht="56.25" customHeight="1">
      <c r="A40" s="45"/>
      <c r="B40" s="44"/>
      <c r="C40" s="44"/>
      <c r="D40" s="44"/>
    </row>
    <row r="41" spans="1:4" ht="17.25" customHeight="1">
      <c r="A41" s="6"/>
      <c r="B41" s="9"/>
      <c r="C41" s="9"/>
      <c r="D41" s="9"/>
    </row>
    <row r="42" spans="1:4" ht="29.25" customHeight="1">
      <c r="A42" s="10"/>
      <c r="B42" s="10"/>
      <c r="C42" s="11"/>
      <c r="D42" s="9"/>
    </row>
    <row r="43" spans="1:4" ht="19.5" customHeight="1">
      <c r="A43" s="6"/>
      <c r="B43" s="9"/>
      <c r="C43" s="9"/>
      <c r="D43" s="9"/>
    </row>
    <row r="44" spans="2:4" ht="21.75" customHeight="1">
      <c r="B44" s="3"/>
      <c r="C44" s="3"/>
      <c r="D44" s="3"/>
    </row>
    <row r="45" spans="2:4" ht="30.75" customHeight="1">
      <c r="B45" s="3"/>
      <c r="C45" s="3"/>
      <c r="D45" s="3"/>
    </row>
    <row r="46" spans="2:4" ht="17.25" customHeight="1">
      <c r="B46" s="3"/>
      <c r="C46" s="3"/>
      <c r="D46" s="3"/>
    </row>
    <row r="47" spans="2:4" ht="16.5" customHeight="1">
      <c r="B47" s="3"/>
      <c r="C47" s="3"/>
      <c r="D47" s="3"/>
    </row>
    <row r="48" spans="2:4" ht="33" customHeight="1">
      <c r="B48" s="3"/>
      <c r="C48" s="3"/>
      <c r="D48" s="3"/>
    </row>
    <row r="49" spans="2:4" ht="16.5" customHeight="1">
      <c r="B49" s="3"/>
      <c r="C49" s="3"/>
      <c r="D49" s="3"/>
    </row>
    <row r="50" spans="2:4" ht="15.75" customHeight="1">
      <c r="B50" s="3"/>
      <c r="C50" s="3"/>
      <c r="D50" s="3"/>
    </row>
    <row r="51" spans="2:4" ht="17.25" customHeight="1">
      <c r="B51" s="3"/>
      <c r="C51" s="3"/>
      <c r="D51" s="3"/>
    </row>
    <row r="52" spans="2:4" ht="33.75" customHeight="1">
      <c r="B52" s="3"/>
      <c r="C52" s="3"/>
      <c r="D52" s="3"/>
    </row>
    <row r="53" spans="2:4" ht="30" customHeight="1">
      <c r="B53" s="3"/>
      <c r="C53" s="3"/>
      <c r="D53" s="3"/>
    </row>
    <row r="54" spans="2:4" ht="17.25" customHeight="1">
      <c r="B54" s="3"/>
      <c r="C54" s="3"/>
      <c r="D54" s="3"/>
    </row>
    <row r="55" spans="2:4" ht="15.75" customHeight="1">
      <c r="B55" s="3"/>
      <c r="C55" s="3"/>
      <c r="D55" s="3"/>
    </row>
    <row r="56" spans="2:4" ht="30" customHeight="1">
      <c r="B56" s="3"/>
      <c r="C56" s="3"/>
      <c r="D56" s="3"/>
    </row>
    <row r="57" spans="2:4" ht="18" customHeight="1">
      <c r="B57" s="3"/>
      <c r="C57" s="3"/>
      <c r="D57" s="3"/>
    </row>
    <row r="58" spans="2:4" ht="16.5" customHeight="1">
      <c r="B58" s="3"/>
      <c r="C58" s="3"/>
      <c r="D58" s="3"/>
    </row>
    <row r="59" spans="2:4" ht="18.75" customHeight="1">
      <c r="B59" s="3"/>
      <c r="C59" s="3"/>
      <c r="D59" s="3"/>
    </row>
    <row r="60" spans="2:4" ht="18.75" customHeight="1">
      <c r="B60" s="3"/>
      <c r="C60" s="3"/>
      <c r="D60" s="3"/>
    </row>
    <row r="61" spans="2:4" ht="21" customHeight="1">
      <c r="B61" s="3"/>
      <c r="C61" s="3"/>
      <c r="D61" s="3"/>
    </row>
    <row r="62" spans="2:4" ht="19.5" customHeight="1">
      <c r="B62" s="3"/>
      <c r="C62" s="3"/>
      <c r="D62" s="3"/>
    </row>
    <row r="63" spans="2:4" ht="32.25" customHeight="1">
      <c r="B63" s="3"/>
      <c r="C63" s="3"/>
      <c r="D63" s="3"/>
    </row>
    <row r="64" spans="2:4" ht="18" customHeight="1">
      <c r="B64" s="3"/>
      <c r="C64" s="3"/>
      <c r="D64" s="3"/>
    </row>
    <row r="65" spans="2:4" ht="39" customHeight="1">
      <c r="B65" s="3"/>
      <c r="C65" s="3"/>
      <c r="D65" s="3"/>
    </row>
    <row r="66" spans="2:4" ht="19.5" customHeight="1">
      <c r="B66" s="3"/>
      <c r="C66" s="3"/>
      <c r="D66" s="3"/>
    </row>
    <row r="67" spans="2:4" ht="19.5" customHeight="1">
      <c r="B67" s="3"/>
      <c r="C67" s="3"/>
      <c r="D67" s="3"/>
    </row>
    <row r="68" spans="2:4" ht="16.5" customHeight="1">
      <c r="B68" s="3"/>
      <c r="C68" s="3"/>
      <c r="D68" s="3"/>
    </row>
    <row r="69" spans="2:4" ht="15" customHeight="1">
      <c r="B69" s="3"/>
      <c r="C69" s="3"/>
      <c r="D69" s="3"/>
    </row>
    <row r="70" spans="2:4" ht="16.5" customHeight="1">
      <c r="B70" s="3"/>
      <c r="C70" s="3"/>
      <c r="D70" s="3"/>
    </row>
    <row r="71" spans="2:4" ht="16.5" customHeight="1">
      <c r="B71" s="3"/>
      <c r="C71" s="3"/>
      <c r="D71" s="3"/>
    </row>
    <row r="72" spans="2:4" ht="17.25" customHeight="1">
      <c r="B72" s="3"/>
      <c r="C72" s="3"/>
      <c r="D72" s="3"/>
    </row>
    <row r="73" spans="2:4" ht="15.75" customHeight="1">
      <c r="B73" s="3"/>
      <c r="C73" s="3"/>
      <c r="D73" s="3"/>
    </row>
    <row r="74" spans="2:4" ht="15.75" customHeight="1">
      <c r="B74" s="3"/>
      <c r="C74" s="3"/>
      <c r="D74" s="3"/>
    </row>
    <row r="75" spans="2:4" ht="15.75" customHeight="1">
      <c r="B75" s="3"/>
      <c r="C75" s="3"/>
      <c r="D75" s="3"/>
    </row>
    <row r="76" spans="2:4" ht="16.5" customHeight="1">
      <c r="B76" s="3"/>
      <c r="C76" s="3"/>
      <c r="D76" s="3"/>
    </row>
    <row r="77" spans="2:4" ht="16.5" customHeight="1">
      <c r="B77" s="3"/>
      <c r="C77" s="3"/>
      <c r="D77" s="3"/>
    </row>
    <row r="78" spans="2:4" ht="32.25" customHeight="1">
      <c r="B78" s="3"/>
      <c r="C78" s="3"/>
      <c r="D78" s="3"/>
    </row>
    <row r="79" spans="2:4" ht="18" customHeight="1">
      <c r="B79" s="3"/>
      <c r="C79" s="3"/>
      <c r="D79" s="3"/>
    </row>
    <row r="80" spans="2:4" ht="16.5" customHeight="1">
      <c r="B80" s="3"/>
      <c r="C80" s="3"/>
      <c r="D80" s="3"/>
    </row>
    <row r="81" spans="2:4" ht="17.25" customHeight="1">
      <c r="B81" s="3"/>
      <c r="C81" s="3"/>
      <c r="D81" s="3"/>
    </row>
    <row r="82" spans="2:4" ht="17.25" customHeight="1">
      <c r="B82" s="3"/>
      <c r="C82" s="3"/>
      <c r="D82" s="3"/>
    </row>
    <row r="83" spans="2:4" ht="33.75" customHeight="1">
      <c r="B83" s="3"/>
      <c r="C83" s="3"/>
      <c r="D83" s="3"/>
    </row>
    <row r="84" spans="2:4" ht="17.25" customHeight="1">
      <c r="B84" s="3"/>
      <c r="C84" s="3"/>
      <c r="D84" s="3"/>
    </row>
    <row r="85" spans="2:4" ht="18.75" customHeight="1">
      <c r="B85" s="3"/>
      <c r="C85" s="3"/>
      <c r="D85" s="3"/>
    </row>
    <row r="86" ht="18.75" customHeight="1"/>
    <row r="87" ht="30" customHeight="1"/>
    <row r="88" ht="33" customHeight="1"/>
    <row r="89" ht="21.75" customHeight="1"/>
    <row r="90" ht="34.5" customHeight="1"/>
    <row r="91" ht="17.25" customHeight="1"/>
    <row r="92" ht="18" customHeight="1"/>
    <row r="93" ht="18" customHeight="1"/>
    <row r="94" ht="36.75" customHeight="1"/>
    <row r="95" ht="21" customHeight="1"/>
    <row r="96" ht="20.25" customHeight="1"/>
    <row r="97" ht="17.25" customHeight="1"/>
    <row r="98" ht="13.5" customHeight="1"/>
    <row r="99" ht="16.5" customHeight="1"/>
    <row r="100" ht="15" customHeight="1"/>
    <row r="101" ht="19.5" customHeight="1"/>
    <row r="102" ht="15.75" customHeight="1"/>
    <row r="103" ht="18" customHeight="1"/>
    <row r="104" ht="16.5" customHeight="1"/>
    <row r="105" ht="16.5" customHeight="1"/>
    <row r="106" ht="15.75" customHeight="1"/>
    <row r="107" ht="16.5" customHeight="1"/>
    <row r="108" ht="18.75" customHeight="1"/>
    <row r="109" ht="16.5" customHeight="1"/>
    <row r="110" ht="17.25" customHeight="1"/>
    <row r="111" ht="19.5" customHeight="1"/>
    <row r="112" ht="32.25" customHeight="1"/>
    <row r="113" ht="17.25" customHeight="1"/>
    <row r="114" ht="15.75" customHeight="1"/>
    <row r="115" ht="18.75" customHeight="1"/>
    <row r="116" ht="60.75" customHeight="1"/>
    <row r="117" ht="34.5" customHeight="1"/>
    <row r="118" ht="18.75" customHeight="1"/>
    <row r="119" ht="35.25" customHeight="1"/>
    <row r="120" ht="17.25" customHeight="1"/>
    <row r="121" ht="20.25" customHeight="1"/>
    <row r="122" ht="18" customHeight="1"/>
    <row r="123" ht="21" customHeight="1"/>
    <row r="124" ht="42.75" customHeight="1"/>
    <row r="125" ht="18" customHeight="1"/>
    <row r="126" ht="16.5" customHeight="1"/>
    <row r="127" ht="45" customHeight="1"/>
    <row r="128" ht="16.5" customHeight="1"/>
    <row r="129" ht="39" customHeight="1"/>
    <row r="130" ht="18" customHeight="1"/>
    <row r="131" ht="18" customHeight="1"/>
    <row r="132" ht="18" customHeight="1"/>
    <row r="133" ht="16.5" customHeight="1"/>
    <row r="134" ht="16.5" customHeight="1"/>
    <row r="135" ht="17.25" customHeight="1"/>
    <row r="136" ht="32.25" customHeight="1"/>
    <row r="137" ht="19.5" customHeight="1"/>
    <row r="138" ht="18" customHeight="1"/>
    <row r="139" ht="18.75" customHeight="1"/>
    <row r="140" ht="17.25" customHeight="1"/>
    <row r="141" ht="21" customHeight="1"/>
    <row r="142" ht="18" customHeight="1"/>
    <row r="143" ht="15.75" customHeight="1"/>
    <row r="144" ht="17.25" customHeight="1"/>
    <row r="145" ht="17.25" customHeight="1"/>
    <row r="146" ht="17.25" customHeight="1"/>
    <row r="147" ht="17.25" customHeight="1"/>
    <row r="148" ht="32.25" customHeight="1"/>
    <row r="149" ht="32.25" customHeight="1"/>
    <row r="150" ht="18" customHeight="1"/>
    <row r="151" ht="15" customHeight="1"/>
    <row r="152" ht="20.25" customHeight="1"/>
    <row r="153" ht="33" customHeight="1"/>
    <row r="154" ht="31.5" customHeight="1"/>
    <row r="155" ht="17.25" customHeight="1"/>
    <row r="156" ht="32.25" customHeight="1"/>
    <row r="157" ht="15.75" customHeight="1"/>
    <row r="158" ht="21" customHeight="1"/>
    <row r="159" ht="18" customHeight="1"/>
    <row r="160" ht="17.25" customHeight="1"/>
    <row r="161" ht="21" customHeight="1"/>
    <row r="162" ht="18" customHeight="1"/>
    <row r="163" ht="16.5" customHeight="1"/>
    <row r="164" ht="16.5" customHeight="1"/>
    <row r="165" ht="19.5" customHeight="1"/>
    <row r="166" ht="17.25" customHeight="1"/>
    <row r="167" ht="19.5" customHeight="1"/>
    <row r="168" ht="18" customHeight="1"/>
    <row r="169" ht="17.25" customHeight="1"/>
    <row r="170" ht="15.75" customHeight="1"/>
    <row r="171" ht="18.75" customHeight="1"/>
    <row r="172" ht="20.25" customHeight="1"/>
    <row r="173" ht="33.75" customHeight="1"/>
    <row r="174" ht="17.25" customHeight="1"/>
    <row r="175" ht="15.75" customHeight="1"/>
    <row r="176" ht="18" customHeight="1"/>
    <row r="177" ht="18.75" customHeight="1"/>
    <row r="178" ht="33" customHeight="1"/>
    <row r="179" ht="16.5" customHeight="1"/>
    <row r="180" ht="16.5" customHeight="1"/>
    <row r="181" ht="18" customHeight="1"/>
    <row r="182" ht="32.25" customHeight="1"/>
    <row r="183" ht="34.5" customHeight="1"/>
    <row r="184" ht="18.75" customHeight="1"/>
    <row r="185" ht="30.75" customHeight="1"/>
    <row r="186" ht="18.75" customHeight="1"/>
    <row r="187" ht="21" customHeight="1"/>
    <row r="188" ht="15" customHeight="1"/>
    <row r="189" ht="20.25" customHeight="1"/>
    <row r="190" ht="47.25" customHeight="1"/>
    <row r="191" ht="17.25" customHeight="1"/>
    <row r="192" ht="17.25" customHeight="1"/>
    <row r="193" ht="18" customHeight="1"/>
    <row r="194" ht="17.25" customHeight="1"/>
    <row r="195" ht="15.75" customHeight="1"/>
    <row r="196" ht="16.5" customHeight="1"/>
    <row r="197" ht="18" customHeight="1"/>
    <row r="198" ht="17.25" customHeight="1"/>
    <row r="199" ht="17.25" customHeight="1"/>
    <row r="200" ht="15.75" customHeight="1"/>
    <row r="201" ht="18.75" customHeight="1"/>
    <row r="202" ht="31.5" customHeight="1"/>
    <row r="203" ht="16.5" customHeight="1"/>
    <row r="204" ht="16.5" customHeight="1"/>
    <row r="205" ht="15.75" customHeight="1"/>
    <row r="206" ht="18" customHeight="1"/>
    <row r="207" ht="33.75" customHeight="1"/>
    <row r="208" ht="18" customHeight="1"/>
    <row r="209" ht="19.5" customHeight="1"/>
    <row r="210" ht="17.25" customHeight="1"/>
    <row r="211" ht="33.75" customHeight="1"/>
    <row r="212" ht="33" customHeight="1"/>
    <row r="213" ht="18" customHeight="1"/>
    <row r="214" ht="33" customHeight="1"/>
    <row r="215" ht="18" customHeight="1"/>
    <row r="216" ht="20.25" customHeight="1"/>
    <row r="217" ht="15" customHeight="1"/>
    <row r="218" ht="18" customHeight="1"/>
    <row r="219" ht="43.5" customHeight="1"/>
    <row r="220" ht="16.5" customHeight="1"/>
    <row r="221" ht="16.5" customHeight="1"/>
    <row r="222" ht="18" customHeight="1"/>
    <row r="223" ht="16.5" customHeight="1"/>
    <row r="224" ht="18" customHeight="1"/>
    <row r="225" ht="20.25" customHeight="1"/>
    <row r="226" ht="19.5" customHeight="1"/>
    <row r="227" ht="15.75" customHeight="1"/>
    <row r="228" ht="16.5" customHeight="1"/>
    <row r="229" ht="15" customHeight="1"/>
    <row r="230" ht="17.25" customHeight="1"/>
    <row r="231" ht="32.25" customHeight="1"/>
    <row r="232" ht="17.25" customHeight="1"/>
    <row r="233" ht="15.75" customHeight="1"/>
    <row r="234" ht="16.5" customHeight="1"/>
    <row r="235" ht="18" customHeight="1"/>
    <row r="236" ht="33.75" customHeight="1"/>
    <row r="237" ht="19.5" customHeight="1"/>
    <row r="238" ht="17.25" customHeight="1"/>
    <row r="239" ht="15.75" customHeight="1"/>
    <row r="240" ht="32.25" customHeight="1"/>
    <row r="241" ht="33" customHeight="1"/>
    <row r="242" ht="19.5" customHeight="1"/>
    <row r="243" ht="17.25" customHeight="1"/>
    <row r="244" ht="21" customHeight="1"/>
    <row r="245" ht="17.25" customHeight="1"/>
    <row r="246" ht="16.5" customHeight="1"/>
    <row r="247" ht="45.75" customHeight="1"/>
    <row r="248" ht="16.5" customHeight="1"/>
    <row r="249" ht="16.5" customHeight="1"/>
    <row r="250" ht="15.75" customHeight="1"/>
    <row r="251" ht="16.5" customHeight="1"/>
    <row r="252" ht="18" customHeight="1"/>
    <row r="253" ht="18.75" customHeight="1"/>
    <row r="254" ht="17.25" customHeight="1"/>
    <row r="255" ht="16.5" customHeight="1"/>
    <row r="256" ht="16.5" customHeight="1"/>
    <row r="257" ht="18" customHeight="1"/>
    <row r="258" ht="18.75" customHeight="1"/>
    <row r="259" ht="33" customHeight="1"/>
    <row r="260" ht="19.5" customHeight="1"/>
    <row r="261" ht="17.25" customHeight="1"/>
    <row r="262" ht="15.75" customHeight="1"/>
    <row r="263" ht="15.75" customHeight="1"/>
    <row r="264" ht="34.5" customHeight="1"/>
    <row r="265" ht="15.75" customHeight="1"/>
    <row r="266" ht="15.75" customHeight="1"/>
    <row r="267" ht="15.75" customHeight="1"/>
    <row r="268" ht="31.5" customHeight="1"/>
    <row r="269" ht="30.75" customHeight="1"/>
    <row r="270" ht="18.75" customHeight="1"/>
    <row r="271" ht="33.75" customHeight="1"/>
    <row r="272" ht="16.5" customHeight="1"/>
    <row r="273" ht="20.25" customHeight="1"/>
    <row r="274" ht="18" customHeight="1"/>
    <row r="275" ht="18.75" customHeight="1"/>
    <row r="276" ht="46.5" customHeight="1"/>
    <row r="277" ht="16.5" customHeight="1"/>
    <row r="278" ht="16.5" customHeight="1"/>
    <row r="279" ht="16.5" customHeight="1"/>
    <row r="280" ht="17.25" customHeight="1"/>
    <row r="281" ht="16.5" customHeight="1"/>
    <row r="282" ht="19.5" customHeight="1"/>
    <row r="283" ht="16.5" customHeight="1"/>
    <row r="284" ht="17.25" customHeight="1"/>
    <row r="285" ht="17.25" customHeight="1"/>
    <row r="286" ht="17.25" customHeight="1"/>
    <row r="287" ht="17.25" customHeight="1"/>
    <row r="288" ht="33" customHeight="1"/>
    <row r="289" ht="30.75" customHeight="1"/>
    <row r="290" ht="17.25" customHeight="1"/>
    <row r="291" ht="31.5" customHeight="1"/>
    <row r="292" ht="19.5" customHeight="1"/>
    <row r="293" ht="33.75" customHeight="1"/>
    <row r="294" ht="34.5" customHeight="1"/>
    <row r="295" ht="18.75" customHeight="1"/>
    <row r="296" ht="17.25" customHeight="1"/>
    <row r="297" ht="15.75" customHeight="1"/>
    <row r="298" ht="16.5" customHeight="1"/>
    <row r="299" ht="32.25" customHeight="1"/>
    <row r="300" ht="16.5" customHeight="1"/>
    <row r="301" ht="16.5" customHeight="1"/>
    <row r="302" ht="16.5" customHeight="1"/>
    <row r="303" ht="33" customHeight="1"/>
    <row r="304" ht="32.25" customHeight="1"/>
    <row r="305" ht="20.25" customHeight="1"/>
    <row r="306" ht="33.75" customHeight="1"/>
    <row r="307" ht="18" customHeight="1"/>
    <row r="308" ht="21" customHeight="1"/>
    <row r="309" ht="17.25" customHeight="1"/>
    <row r="310" ht="17.25" customHeight="1"/>
    <row r="311" ht="45.75" customHeight="1"/>
    <row r="312" ht="18" customHeight="1"/>
    <row r="313" ht="18.75" customHeight="1"/>
    <row r="314" ht="16.5" customHeight="1"/>
    <row r="315" ht="18" customHeight="1"/>
    <row r="316" ht="17.25" customHeight="1"/>
    <row r="317" ht="19.5" customHeight="1"/>
    <row r="318" ht="18" customHeight="1"/>
    <row r="319" ht="15" customHeight="1"/>
    <row r="320" ht="19.5" customHeight="1"/>
    <row r="321" ht="17.25" customHeight="1"/>
    <row r="322" ht="18.75" customHeight="1"/>
    <row r="323" ht="32.25" customHeight="1"/>
    <row r="324" ht="19.5" customHeight="1"/>
    <row r="325" ht="15.75" customHeight="1"/>
    <row r="326" ht="18" customHeight="1"/>
    <row r="327" ht="17.25" customHeight="1"/>
    <row r="328" ht="32.25" customHeight="1"/>
    <row r="329" ht="18" customHeight="1"/>
    <row r="330" ht="17.25" customHeight="1"/>
    <row r="331" ht="17.25" customHeight="1"/>
    <row r="332" ht="32.25" customHeight="1"/>
    <row r="333" ht="33.75" customHeight="1"/>
    <row r="334" ht="18" customHeight="1"/>
    <row r="335" ht="33.75" customHeight="1"/>
    <row r="336" ht="18" customHeight="1"/>
    <row r="337" ht="18" customHeight="1"/>
    <row r="338" ht="18" customHeight="1"/>
    <row r="339" ht="18.75" customHeight="1"/>
    <row r="340" ht="45" customHeight="1"/>
    <row r="341" ht="16.5" customHeight="1"/>
    <row r="342" ht="19.5" customHeight="1"/>
    <row r="343" ht="18" customHeight="1"/>
    <row r="344" ht="19.5" customHeight="1"/>
    <row r="345" ht="17.25" customHeight="1"/>
    <row r="346" ht="16.5" customHeight="1"/>
    <row r="347" ht="17.25" customHeight="1"/>
    <row r="348" ht="16.5" customHeight="1"/>
    <row r="349" ht="17.25" customHeight="1"/>
    <row r="350" ht="17.25" customHeight="1"/>
    <row r="351" ht="18.75" customHeight="1"/>
    <row r="352" ht="33.75" customHeight="1"/>
    <row r="353" ht="19.5" customHeight="1"/>
    <row r="354" ht="18" customHeight="1"/>
    <row r="355" ht="15" customHeight="1"/>
    <row r="356" ht="18" customHeight="1"/>
    <row r="357" ht="32.25" customHeight="1"/>
    <row r="358" ht="17.25" customHeight="1"/>
    <row r="359" ht="18" customHeight="1"/>
    <row r="360" ht="17.25" customHeight="1"/>
    <row r="361" ht="32.25" customHeight="1"/>
    <row r="362" ht="33.75" customHeight="1"/>
    <row r="363" ht="18.75" customHeight="1"/>
    <row r="364" ht="33.75" customHeight="1"/>
    <row r="365" ht="18" customHeight="1"/>
    <row r="366" ht="19.5" customHeight="1"/>
    <row r="367" ht="17.25" customHeight="1"/>
    <row r="368" ht="18.75" customHeight="1"/>
    <row r="369" ht="46.5" customHeight="1"/>
    <row r="370" ht="17.25" customHeight="1"/>
    <row r="371" ht="18" customHeight="1"/>
    <row r="372" ht="17.25" customHeight="1"/>
    <row r="373" ht="17.25" customHeight="1"/>
    <row r="374" ht="19.5" customHeight="1"/>
    <row r="375" ht="18" customHeight="1"/>
    <row r="376" ht="18.75" customHeight="1"/>
    <row r="377" ht="18.75" customHeight="1"/>
    <row r="378" ht="18" customHeight="1"/>
    <row r="379" ht="17.25" customHeight="1"/>
    <row r="380" ht="15.75" customHeight="1"/>
    <row r="381" ht="33" customHeight="1"/>
    <row r="382" ht="17.25" customHeight="1"/>
    <row r="383" ht="17.25" customHeight="1"/>
    <row r="384" ht="15.75" customHeight="1"/>
    <row r="385" ht="32.25" customHeight="1"/>
    <row r="386" ht="33" customHeight="1"/>
    <row r="387" ht="16.5" customHeight="1"/>
    <row r="388" ht="17.25" customHeight="1"/>
    <row r="389" ht="15.75" customHeight="1"/>
    <row r="390" ht="32.25" customHeight="1"/>
    <row r="391" ht="33.75" customHeight="1"/>
    <row r="392" ht="19.5" customHeight="1"/>
    <row r="393" ht="16.5" customHeight="1"/>
    <row r="394" ht="18" customHeight="1"/>
    <row r="395" ht="17.25" customHeight="1"/>
    <row r="396" ht="20.25" customHeight="1"/>
    <row r="397" ht="16.5" customHeight="1"/>
    <row r="398" ht="16.5" customHeight="1"/>
    <row r="399" ht="18" customHeight="1"/>
    <row r="400" ht="16.5" customHeight="1"/>
    <row r="401" ht="18" customHeight="1"/>
    <row r="402" ht="18" customHeight="1"/>
    <row r="403" ht="20.25" customHeight="1"/>
    <row r="404" ht="32.25" customHeight="1"/>
    <row r="405" ht="32.25" customHeight="1"/>
    <row r="406" ht="18" customHeight="1"/>
    <row r="407" ht="17.25" customHeight="1"/>
    <row r="408" ht="16.5" customHeight="1"/>
    <row r="409" ht="19.5" customHeight="1"/>
    <row r="410" ht="19.5" customHeight="1"/>
    <row r="411" ht="17.25" customHeight="1"/>
    <row r="412" ht="38.25" customHeight="1"/>
    <row r="413" ht="18.75" customHeight="1"/>
    <row r="414" ht="17.25" customHeight="1"/>
    <row r="415" ht="18" customHeight="1"/>
    <row r="416" ht="19.5" customHeight="1"/>
    <row r="417" ht="17.25" customHeight="1"/>
    <row r="418" ht="18" customHeight="1"/>
    <row r="419" ht="30" customHeight="1"/>
    <row r="420" ht="17.25" customHeight="1"/>
    <row r="421" ht="35.25" customHeight="1"/>
    <row r="422" ht="18" customHeight="1"/>
    <row r="423" ht="16.5" customHeight="1"/>
    <row r="424" ht="17.25" customHeight="1"/>
    <row r="425" ht="16.5" customHeight="1"/>
    <row r="426" ht="19.5" customHeight="1"/>
    <row r="427" ht="33" customHeight="1"/>
    <row r="428" ht="18.75" customHeight="1"/>
    <row r="429" ht="63.75" customHeight="1"/>
    <row r="430" ht="18.75" customHeight="1"/>
    <row r="431" ht="30" customHeight="1"/>
    <row r="432" ht="19.5" customHeight="1"/>
    <row r="433" ht="16.5" customHeight="1"/>
    <row r="434" ht="31.5" customHeight="1"/>
    <row r="435" ht="18" customHeight="1"/>
    <row r="436" ht="18" customHeight="1"/>
    <row r="437" ht="15.75" customHeight="1"/>
    <row r="438" ht="33" customHeight="1"/>
    <row r="439" ht="35.25" customHeight="1"/>
    <row r="440" ht="17.25" customHeight="1"/>
    <row r="441" ht="15.75" customHeight="1"/>
    <row r="442" ht="38.25" customHeight="1"/>
    <row r="443" ht="18.75" customHeight="1"/>
    <row r="444" ht="16.5" customHeight="1"/>
    <row r="445" ht="16.5" customHeight="1"/>
    <row r="446" ht="19.5" customHeight="1"/>
    <row r="447" ht="18.75" customHeight="1"/>
    <row r="448" ht="18.75" customHeight="1"/>
    <row r="449" ht="34.5" customHeight="1"/>
    <row r="450" ht="18" customHeight="1"/>
    <row r="451" ht="18.75" customHeight="1"/>
    <row r="452" ht="18" customHeight="1"/>
    <row r="453" ht="17.25" customHeight="1"/>
    <row r="454" ht="20.25" customHeight="1"/>
    <row r="455" ht="18.75" customHeight="1"/>
    <row r="456" ht="19.5" customHeight="1"/>
    <row r="457" ht="18.75" customHeight="1"/>
    <row r="458" ht="30" customHeight="1"/>
    <row r="459" ht="17.25" customHeight="1"/>
    <row r="460" ht="19.5" customHeight="1"/>
    <row r="461" ht="21" customHeight="1"/>
    <row r="462" ht="19.5" customHeight="1"/>
    <row r="463" ht="17.25" customHeight="1"/>
    <row r="464" ht="30.75" customHeight="1"/>
    <row r="465" ht="66.75" customHeight="1"/>
    <row r="466" ht="19.5" customHeight="1"/>
    <row r="467" ht="15.75" customHeight="1"/>
    <row r="468" ht="20.25" customHeight="1"/>
    <row r="469" ht="17.25" customHeight="1"/>
    <row r="470" ht="34.5" customHeight="1"/>
    <row r="471" ht="33.75" customHeight="1"/>
    <row r="472" ht="20.25" customHeight="1"/>
    <row r="473" ht="16.5" customHeight="1"/>
    <row r="474" ht="22.5" customHeight="1"/>
    <row r="475" ht="31.5" customHeight="1"/>
    <row r="476" ht="47.25" customHeight="1"/>
    <row r="477" ht="17.25" customHeight="1"/>
    <row r="478" ht="20.25" customHeight="1"/>
    <row r="479" ht="18" customHeight="1"/>
    <row r="480" ht="17.25" customHeight="1"/>
    <row r="481" ht="19.5" customHeight="1"/>
    <row r="482" ht="19.5" customHeight="1"/>
    <row r="483" ht="19.5" customHeight="1"/>
    <row r="484" ht="31.5" customHeight="1"/>
    <row r="485" ht="18.75" customHeight="1"/>
    <row r="486" ht="19.5" customHeight="1"/>
    <row r="487" ht="18.75" customHeight="1"/>
    <row r="488" ht="18.75" customHeight="1"/>
    <row r="489" ht="18" customHeight="1"/>
    <row r="490" ht="19.5" customHeight="1"/>
    <row r="491" ht="17.25" customHeight="1"/>
    <row r="492" ht="41.25" customHeight="1"/>
    <row r="493" ht="18" customHeight="1"/>
    <row r="494" ht="22.5" customHeight="1"/>
    <row r="495" ht="32.25" customHeight="1"/>
    <row r="496" ht="17.25" customHeight="1"/>
    <row r="497" ht="21.75" customHeight="1"/>
    <row r="498" ht="30.75" customHeight="1"/>
    <row r="499" ht="16.5" customHeight="1"/>
    <row r="500" ht="19.5" customHeight="1"/>
    <row r="501" ht="30.75" customHeight="1"/>
    <row r="502" ht="32.25" customHeight="1"/>
    <row r="503" ht="18" customHeight="1"/>
    <row r="504" ht="18.75" customHeight="1"/>
    <row r="505" ht="31.5" customHeight="1"/>
    <row r="506" ht="21" customHeight="1"/>
    <row r="507" ht="32.25" customHeight="1"/>
    <row r="508" ht="21" customHeight="1"/>
    <row r="509" ht="18" customHeight="1"/>
    <row r="510" ht="19.5" customHeight="1"/>
    <row r="511" ht="17.25" customHeight="1"/>
    <row r="512" ht="20.25" customHeight="1"/>
    <row r="513" ht="21.75" customHeight="1"/>
    <row r="514" ht="18" customHeight="1"/>
    <row r="515" ht="21.75" customHeight="1"/>
    <row r="516" ht="16.5" customHeight="1"/>
    <row r="517" ht="22.5" customHeight="1"/>
    <row r="518" ht="73.5" customHeight="1"/>
    <row r="519" ht="18" customHeight="1"/>
    <row r="520" ht="18" customHeight="1"/>
    <row r="521" ht="18.75" customHeight="1"/>
    <row r="522" ht="22.5" customHeight="1"/>
    <row r="523" ht="20.25" customHeight="1"/>
    <row r="524" ht="21" customHeight="1"/>
    <row r="525" ht="18" customHeight="1"/>
    <row r="526" ht="16.5" customHeight="1"/>
    <row r="527" ht="17.25" customHeight="1"/>
    <row r="528" ht="18.75" customHeight="1"/>
    <row r="529" ht="18" customHeight="1"/>
    <row r="530" ht="19.5" customHeight="1"/>
    <row r="531" ht="18" customHeight="1"/>
    <row r="532" ht="33" customHeight="1"/>
    <row r="533" ht="32.25" customHeight="1"/>
    <row r="534" ht="20.25" customHeight="1"/>
    <row r="535" ht="21.75" customHeight="1"/>
    <row r="536" ht="19.5" customHeight="1"/>
    <row r="537" ht="33" customHeight="1"/>
    <row r="538" ht="20.25" customHeight="1"/>
    <row r="539" ht="18.75" customHeight="1"/>
    <row r="540" ht="17.25" customHeight="1"/>
    <row r="541" ht="43.5" customHeight="1"/>
    <row r="542" ht="17.25" customHeight="1"/>
    <row r="543" ht="19.5" customHeight="1"/>
    <row r="544" ht="17.25" customHeight="1"/>
    <row r="545" ht="16.5" customHeight="1"/>
    <row r="546" ht="18.75" customHeight="1"/>
    <row r="547" ht="19.5" customHeight="1"/>
    <row r="548" ht="18.75" customHeight="1"/>
    <row r="549" ht="18" customHeight="1"/>
    <row r="550" ht="18.75" customHeight="1"/>
    <row r="551" ht="18" customHeight="1"/>
    <row r="552" ht="18.75" customHeight="1"/>
    <row r="553" ht="18.75" customHeight="1"/>
    <row r="554" ht="21" customHeight="1"/>
    <row r="555" ht="18" customHeight="1"/>
    <row r="556" ht="20.25" customHeight="1"/>
    <row r="557" ht="20.25" customHeight="1"/>
    <row r="558" ht="17.25" customHeight="1"/>
    <row r="559" ht="33.75" customHeight="1"/>
    <row r="560" ht="34.5" customHeight="1"/>
    <row r="561" ht="18" customHeight="1"/>
    <row r="562" ht="18" customHeight="1"/>
    <row r="563" ht="32.25" customHeight="1"/>
    <row r="564" ht="30.75" customHeight="1"/>
    <row r="565" ht="58.5" customHeight="1"/>
    <row r="566" ht="21.75" customHeight="1"/>
    <row r="567" ht="33.75" customHeight="1"/>
    <row r="568" ht="31.5" customHeight="1"/>
    <row r="569" ht="19.5" customHeight="1"/>
    <row r="570" ht="21.75" customHeight="1"/>
    <row r="571" ht="19.5" customHeight="1"/>
    <row r="572" ht="20.25" customHeight="1"/>
    <row r="573" ht="33" customHeight="1"/>
    <row r="574" ht="31.5" customHeight="1"/>
    <row r="575" ht="30.75" customHeight="1"/>
    <row r="576" ht="30.75" customHeight="1"/>
    <row r="577" ht="30.75" customHeight="1"/>
    <row r="578" ht="20.25" customHeight="1"/>
    <row r="579" ht="32.25" customHeight="1"/>
    <row r="580" ht="30.75" customHeight="1"/>
    <row r="581" ht="33.75" customHeight="1"/>
    <row r="582" ht="33" customHeight="1"/>
    <row r="583" ht="31.5" customHeight="1"/>
    <row r="584" ht="33" customHeight="1"/>
    <row r="585" ht="33.75" customHeight="1"/>
    <row r="586" ht="32.25" customHeight="1"/>
    <row r="587" ht="30.75" customHeight="1"/>
    <row r="588" ht="30" customHeight="1"/>
    <row r="589" ht="31.5" customHeight="1"/>
    <row r="590" ht="21.75" customHeight="1"/>
    <row r="591" ht="24" customHeight="1"/>
    <row r="592" ht="44.25" customHeight="1"/>
    <row r="593" ht="58.5" customHeight="1"/>
    <row r="594" ht="20.25" customHeight="1"/>
    <row r="595" ht="18.75" customHeight="1"/>
    <row r="596" ht="60" customHeight="1"/>
    <row r="597" ht="18.75" customHeight="1"/>
    <row r="598" ht="18.75" customHeight="1"/>
    <row r="599" ht="18.75" customHeight="1"/>
    <row r="600" ht="21" customHeight="1"/>
    <row r="601" ht="34.5" customHeight="1"/>
    <row r="602" ht="20.25" customHeight="1"/>
    <row r="603" ht="24" customHeight="1"/>
    <row r="604" ht="19.5" customHeight="1"/>
    <row r="605" ht="20.25" customHeight="1"/>
    <row r="606" ht="32.25" customHeight="1"/>
    <row r="607" ht="18.75" customHeight="1"/>
    <row r="608" ht="15" customHeight="1"/>
    <row r="609" ht="30" customHeight="1"/>
    <row r="610" ht="30" customHeight="1"/>
    <row r="611" ht="29.25" customHeight="1"/>
    <row r="612" ht="33" customHeight="1"/>
    <row r="613" ht="42" customHeight="1"/>
    <row r="614" ht="70.5" customHeight="1"/>
    <row r="615" ht="16.5" customHeight="1"/>
    <row r="616" ht="18" customHeight="1"/>
    <row r="617" ht="15.75" customHeight="1"/>
    <row r="618" ht="18" customHeight="1"/>
    <row r="619" ht="15.75" customHeight="1"/>
    <row r="620" ht="33.75" customHeight="1"/>
    <row r="621" ht="14.25" customHeight="1"/>
    <row r="622" ht="17.25" customHeight="1"/>
    <row r="623" ht="18" customHeight="1"/>
    <row r="624" ht="31.5" customHeight="1"/>
    <row r="625" ht="17.25" customHeight="1"/>
    <row r="626" ht="32.25" customHeight="1"/>
    <row r="627" ht="31.5" customHeight="1"/>
    <row r="628" ht="27.75" customHeight="1"/>
    <row r="629" ht="30" customHeight="1"/>
    <row r="630" ht="30.75" customHeight="1"/>
    <row r="631" ht="18" customHeight="1"/>
    <row r="632" ht="32.25" customHeight="1"/>
    <row r="633" ht="29.25" customHeight="1"/>
    <row r="634" ht="32.25" customHeight="1"/>
    <row r="635" ht="30.75" customHeight="1"/>
    <row r="636" ht="30.75" customHeight="1"/>
    <row r="637" ht="32.25" customHeight="1"/>
    <row r="638" ht="30.75" customHeight="1"/>
    <row r="639" ht="31.5" customHeight="1"/>
    <row r="640" ht="30" customHeight="1"/>
    <row r="641" ht="30.75" customHeight="1"/>
    <row r="642" ht="30" customHeight="1"/>
    <row r="643" ht="30.75" customHeight="1"/>
    <row r="644" ht="29.25" customHeight="1"/>
    <row r="645" ht="29.25" customHeight="1"/>
    <row r="646" ht="72.75" customHeight="1"/>
    <row r="647" ht="16.5" customHeight="1"/>
    <row r="648" ht="24.75" customHeight="1"/>
    <row r="649" ht="19.5" customHeight="1"/>
    <row r="650" ht="17.25" customHeight="1"/>
    <row r="651" ht="18" customHeight="1"/>
    <row r="652" ht="32.25" customHeight="1"/>
    <row r="653" ht="17.25" customHeight="1"/>
    <row r="654" ht="18" customHeight="1"/>
    <row r="655" ht="30" customHeight="1">
      <c r="E655" s="4"/>
    </row>
    <row r="656" ht="15.75" customHeight="1">
      <c r="E656" s="4"/>
    </row>
    <row r="657" ht="19.5" customHeight="1"/>
    <row r="658" ht="29.25" customHeight="1"/>
    <row r="659" ht="31.5" customHeight="1"/>
    <row r="660" ht="30" customHeight="1"/>
    <row r="661" ht="30" customHeight="1"/>
    <row r="662" ht="30.75" customHeight="1"/>
    <row r="663" ht="30" customHeight="1"/>
    <row r="664" ht="30" customHeight="1"/>
    <row r="665" ht="28.5" customHeight="1"/>
    <row r="666" ht="29.25" customHeight="1"/>
    <row r="667" ht="18" customHeight="1"/>
    <row r="668" ht="19.5" customHeight="1"/>
    <row r="669" ht="18" customHeight="1"/>
    <row r="670" ht="29.25" customHeight="1"/>
    <row r="671" ht="16.5" customHeight="1"/>
    <row r="672" ht="16.5" customHeight="1"/>
    <row r="673" ht="71.25" customHeight="1"/>
    <row r="674" ht="20.25" customHeight="1"/>
    <row r="675" ht="18.75" customHeight="1"/>
    <row r="676" ht="30.75" customHeight="1"/>
    <row r="677" ht="28.5" customHeight="1"/>
    <row r="678" ht="18" customHeight="1"/>
    <row r="679" ht="15.75" customHeight="1"/>
    <row r="680" ht="17.25" customHeight="1"/>
    <row r="681" ht="30.75" customHeight="1"/>
    <row r="682" ht="14.25" customHeight="1"/>
    <row r="683" ht="15.75" customHeight="1"/>
    <row r="684" ht="42" customHeight="1"/>
    <row r="685" ht="71.25" customHeight="1"/>
    <row r="686" ht="16.5" customHeight="1"/>
    <row r="687" ht="15.75" customHeight="1"/>
    <row r="688" ht="16.5" customHeight="1"/>
    <row r="689" ht="13.5" customHeight="1"/>
    <row r="690" ht="18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710" ht="17.25" customHeight="1"/>
    <row r="729" ht="15.75" customHeight="1"/>
    <row r="753" ht="15.75" customHeight="1"/>
    <row r="762" ht="18.75" customHeight="1"/>
    <row r="763" ht="18.75" customHeight="1"/>
    <row r="768" ht="30.75" customHeight="1"/>
    <row r="774" ht="17.25" customHeight="1"/>
    <row r="775" ht="14.25" customHeight="1"/>
    <row r="776" ht="17.25" customHeight="1"/>
    <row r="779" ht="20.25" customHeight="1"/>
    <row r="782" ht="15.75" customHeight="1"/>
    <row r="790" ht="17.25" customHeight="1"/>
    <row r="791" ht="17.25" customHeight="1"/>
    <row r="792" ht="17.25" customHeight="1"/>
    <row r="793" ht="17.25" customHeight="1"/>
    <row r="794" ht="17.25" customHeight="1"/>
    <row r="795" ht="17.25" customHeight="1"/>
    <row r="796" ht="17.25" customHeight="1"/>
    <row r="797" ht="18.75" customHeight="1"/>
    <row r="801" ht="17.25" customHeight="1"/>
    <row r="806" ht="35.25" customHeight="1"/>
    <row r="809" ht="17.25" customHeight="1"/>
    <row r="828" ht="18.75" customHeight="1"/>
    <row r="845" ht="34.5" customHeight="1"/>
    <row r="847" ht="36.75" customHeight="1"/>
    <row r="848" ht="19.5" customHeight="1"/>
    <row r="850" ht="20.25" customHeight="1"/>
    <row r="852" ht="16.5" customHeight="1"/>
    <row r="1034" spans="5:6" ht="12.75">
      <c r="E1034" s="2"/>
      <c r="F1034" s="2"/>
    </row>
    <row r="1035" spans="5:6" ht="12.75">
      <c r="E1035" s="2"/>
      <c r="F1035" s="2"/>
    </row>
  </sheetData>
  <sheetProtection/>
  <mergeCells count="4">
    <mergeCell ref="B1:D1"/>
    <mergeCell ref="B3:D3"/>
    <mergeCell ref="A5:D5"/>
    <mergeCell ref="A2:D2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ИМНС РФ 6119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Литвинов</dc:creator>
  <cp:keywords/>
  <dc:description/>
  <cp:lastModifiedBy>1</cp:lastModifiedBy>
  <cp:lastPrinted>2012-06-27T09:48:34Z</cp:lastPrinted>
  <dcterms:created xsi:type="dcterms:W3CDTF">2001-12-13T10:18:43Z</dcterms:created>
  <dcterms:modified xsi:type="dcterms:W3CDTF">2012-11-15T11:10:29Z</dcterms:modified>
  <cp:category/>
  <cp:version/>
  <cp:contentType/>
  <cp:contentStatus/>
</cp:coreProperties>
</file>