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'Источники'!#REF!</definedName>
    <definedName name="LAST_CELL" localSheetId="1">'Расходы'!$F$170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'Расходы'!$A$171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<sst xmlns="http://schemas.openxmlformats.org/spreadsheetml/2006/main" count="864" uniqueCount="451">
  <si>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</si>
  <si>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</si>
  <si>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</si>
  <si>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</si>
  <si>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</si>
  <si>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</si>
  <si>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</si>
  <si>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</si>
  <si>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</si>
  <si>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</si>
  <si>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</si>
  <si>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</si>
  <si>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</si>
  <si>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</si>
  <si>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</si>
  <si>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</si>
  <si>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</si>
  <si>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</si>
  <si>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</si>
  <si>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</si>
  <si>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</si>
  <si>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</si>
  <si>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</si>
  <si>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</si>
  <si>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</si>
  <si>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</si>
  <si>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</si>
  <si>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</si>
  <si>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</si>
  <si>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</si>
  <si>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</si>
  <si>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</si>
  <si>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</si>
  <si>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</si>
  <si>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</si>
  <si>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</si>
  <si>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</si>
  <si>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</si>
  <si>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</si>
  <si>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</si>
  <si>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</si>
  <si>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</si>
  <si>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</si>
  <si>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</si>
  <si>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</si>
  <si>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</si>
  <si>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</si>
  <si>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</si>
  <si>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</si>
  <si>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</si>
  <si>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</si>
  <si>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</si>
  <si>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</si>
  <si>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</si>
  <si>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</si>
  <si>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</si>
  <si>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</si>
  <si>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</si>
  <si>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</si>
  <si>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</si>
  <si>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</si>
  <si>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</si>
  <si>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</si>
  <si>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</si>
  <si>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</si>
  <si>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</si>
  <si>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</si>
  <si>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</si>
  <si>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</si>
  <si>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</si>
  <si>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</si>
  <si>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</si>
  <si>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</si>
  <si>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</si>
  <si>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</si>
  <si>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</si>
  <si>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</si>
  <si>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</si>
  <si>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</si>
  <si>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</si>
  <si>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</si>
  <si>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</si>
  <si>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</si>
  <si>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</si>
  <si>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</si>
  <si>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</si>
  <si>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</si>
  <si>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</si>
  <si>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</si>
  <si>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</si>
  <si>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</si>
  <si>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</si>
  <si>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</si>
  <si>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</si>
  <si>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</si>
  <si>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</si>
  <si>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</si>
  <si>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</si>
  <si>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</si>
  <si>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</si>
  <si>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</si>
  <si>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</si>
  <si>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</si>
  <si>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</si>
  <si>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</si>
  <si>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</si>
  <si>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</si>
  <si>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</si>
  <si>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</si>
  <si>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</si>
  <si>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</si>
  <si>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</si>
  <si>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</si>
  <si>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</si>
  <si>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</si>
  <si>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</si>
  <si>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</si>
  <si>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</si>
  <si>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</si>
  <si>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</si>
  <si>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</si>
  <si>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</si>
  <si>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</si>
  <si>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</si>
  <si>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</si>
  <si>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</si>
  <si>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</si>
  <si>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</si>
  <si>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</si>
  <si>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</si>
  <si>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</si>
  <si>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</si>
  <si>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</si>
  <si>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</si>
  <si>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</si>
  <si>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</si>
  <si>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</si>
  <si>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</si>
  <si>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</si>
  <si>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</si>
  <si>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</si>
  <si>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</si>
  <si>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</si>
  <si>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</si>
  <si>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</si>
  <si>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</si>
  <si>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</si>
  <si>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</si>
  <si>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</si>
  <si>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</si>
  <si>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</si>
  <si>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</si>
  <si>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</si>
  <si>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</si>
  <si>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</si>
  <si>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</si>
  <si>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</si>
  <si>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</si>
  <si>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</si>
  <si>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</si>
  <si>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</si>
  <si>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</si>
  <si>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</si>
  <si>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</si>
  <si>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</si>
  <si>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</si>
  <si>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</si>
  <si>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</si>
  <si>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</si>
  <si>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</si>
  <si>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</si>
  <si>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</si>
  <si>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</si>
  <si>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</si>
  <si>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</si>
  <si>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</si>
  <si>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</si>
  <si>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</si>
  <si>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</si>
  <si>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</si>
  <si>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</si>
  <si>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</si>
  <si>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</si>
  <si>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</si>
  <si>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</si>
  <si>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</si>
  <si>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</si>
  <si>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</si>
  <si>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</si>
  <si>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</si>
  <si>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</si>
  <si>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</si>
  <si>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</si>
  <si>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</si>
  <si>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</si>
  <si>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</si>
  <si>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</si>
  <si>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</si>
  <si>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</si>
  <si>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</si>
  <si>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Уплата иных платежей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</si>
  <si>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</si>
  <si>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</si>
  <si>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</si>
  <si>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</si>
  <si>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</si>
  <si>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</si>
  <si>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</si>
  <si>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</si>
  <si>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</si>
  <si>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</si>
  <si>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</si>
  <si>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</si>
  <si>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</si>
  <si>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</si>
  <si>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</si>
  <si>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</si>
  <si>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</si>
  <si>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</si>
  <si>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</si>
  <si>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</si>
  <si>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</si>
  <si>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</si>
  <si>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</si>
  <si>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</si>
  <si>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</si>
  <si>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</si>
  <si>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</si>
  <si>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</si>
  <si>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</si>
  <si>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</si>
  <si>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</si>
  <si>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</si>
  <si>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</si>
  <si>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</si>
  <si>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</si>
  <si>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</si>
  <si>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</si>
  <si>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</si>
  <si>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</si>
  <si>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</si>
  <si>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</si>
  <si>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</si>
  <si>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</si>
  <si>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</si>
  <si>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</si>
  <si>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</si>
  <si>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</si>
  <si>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</si>
  <si>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</si>
  <si>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</si>
  <si>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</si>
  <si>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</si>
  <si>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</si>
  <si>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</si>
  <si>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</si>
  <si>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</si>
  <si>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</si>
  <si>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</si>
  <si>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</si>
  <si>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</si>
  <si>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</si>
  <si>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</si>
  <si>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</si>
  <si>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</si>
  <si>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</si>
  <si>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</si>
  <si>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</si>
  <si>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</si>
  <si>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</si>
  <si>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</si>
  <si>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</si>
  <si>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</si>
  <si>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</si>
  <si>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</si>
  <si>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</si>
  <si>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</si>
  <si>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</si>
  <si>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</si>
  <si>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</si>
  <si>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</si>
  <si>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</si>
  <si>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</si>
  <si>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</si>
  <si>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</si>
  <si>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</si>
  <si>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</si>
  <si>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</si>
  <si>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</si>
  <si>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</si>
  <si>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</si>
  <si>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</si>
  <si>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</si>
  <si>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</si>
  <si>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</si>
  <si>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</si>
  <si>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</si>
  <si>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</si>
  <si>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</si>
  <si>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</si>
  <si>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</si>
  <si>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</si>
  <si>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</si>
  <si>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</si>
  <si>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</si>
  <si>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</si>
  <si>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</si>
  <si>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</si>
  <si>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</si>
  <si>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</si>
  <si>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</si>
  <si>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</si>
  <si>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</si>
  <si>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</si>
  <si>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</si>
  <si>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</si>
  <si>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</si>
  <si>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</si>
  <si>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</si>
  <si>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</si>
  <si>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</si>
  <si>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</si>
  <si>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</si>
  <si>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</si>
  <si>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</si>
  <si>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</si>
  <si>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</si>
  <si>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</si>
  <si>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</si>
  <si>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Расходы на благоустройство парковой зоны за счет денежного вознаграждения в номинации "Лучшая благоустроенная территория сельского поселения в Матвеево-Курганском районе" в рамках подпрограммы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</si>
  <si>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951 0503 0720021460 000 </t>
  </si>
  <si>
    <t xml:space="preserve">951 0503 0720021460 200 </t>
  </si>
  <si>
    <t xml:space="preserve">951 0503 0720021460 244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</si>
  <si>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</si>
  <si>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</si>
  <si>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</si>
  <si>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</si>
  <si>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</si>
  <si>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</si>
  <si>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</si>
  <si>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</si>
  <si>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</si>
  <si>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</si>
  <si>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</si>
  <si>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</si>
  <si>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</si>
  <si>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</si>
  <si>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</si>
  <si>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</si>
  <si>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</si>
  <si>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</si>
  <si>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</si>
  <si>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</si>
  <si>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</si>
  <si>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</si>
  <si>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</si>
  <si>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</si>
  <si>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</si>
  <si>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</si>
  <si>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</si>
  <si>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</si>
  <si>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</si>
  <si>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</si>
  <si>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</si>
  <si>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</si>
  <si>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</si>
  <si>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</si>
  <si>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</si>
  <si>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</si>
  <si>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</si>
  <si>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</si>
  <si>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</si>
  <si>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</si>
  <si>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</si>
  <si>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</si>
  <si>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</si>
  <si>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</si>
  <si>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</si>
  <si>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</si>
  <si>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</si>
  <si>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</si>
  <si>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</si>
  <si>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</si>
  <si>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</si>
  <si>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</si>
  <si>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</si>
  <si>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</si>
  <si>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</si>
  <si>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</si>
  <si>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</si>
  <si>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</si>
  <si>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</si>
  <si>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</si>
  <si>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</si>
  <si>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</si>
  <si>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</si>
  <si>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</si>
  <si>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</si>
  <si>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</si>
  <si>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</si>
  <si>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</si>
  <si>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</si>
  <si>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</si>
  <si>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</si>
  <si>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</si>
  <si>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</si>
  <si>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</si>
  <si>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</si>
  <si>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</si>
  <si>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</si>
  <si>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</si>
  <si>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</si>
  <si>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</si>
  <si>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</si>
  <si>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</si>
  <si>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</si>
  <si>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</si>
  <si>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</si>
  <si>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</si>
  <si>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</si>
  <si>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</si>
  <si>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</si>
  <si>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</si>
  <si>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</si>
  <si>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</si>
  <si>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</si>
  <si>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</si>
  <si>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</si>
  <si>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</si>
  <si>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</si>
  <si>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</si>
  <si>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</si>
  <si>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</si>
  <si>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</si>
  <si>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</si>
  <si>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</si>
  <si>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</si>
  <si>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</si>
  <si>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</si>
  <si>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</si>
  <si>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</si>
  <si>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</si>
  <si>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</si>
  <si>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</si>
  <si>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</si>
  <si>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</si>
  <si>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С:/123/\117M01.txt</t>
  </si>
  <si>
    <t>Доходы/EXPORT_SRC_CODE</t>
  </si>
  <si>
    <t>058021-05</t>
  </si>
  <si>
    <t>Доходы/PERIOD</t>
  </si>
  <si>
    <t>05 июня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</si>
</sst>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" fontId="2" fillId="0" borderId="16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left" wrapText="1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49" fontId="3" fillId="0" borderId="28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right"/>
      <protection/>
    </xf>
    <xf numFmtId="49" fontId="6" fillId="0" borderId="29" xfId="0" applyNumberFormat="1" applyFont="1" applyBorder="1" applyAlignment="1" applyProtection="1">
      <alignment horizontal="centerContinuous"/>
      <protection/>
    </xf>
    <xf numFmtId="172" fontId="6" fillId="0" borderId="3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31" xfId="0" applyNumberFormat="1" applyFont="1" applyBorder="1" applyAlignment="1" applyProtection="1">
      <alignment horizontal="center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49" fontId="6" fillId="0" borderId="31" xfId="0" applyNumberFormat="1" applyFont="1" applyBorder="1" applyAlignment="1" applyProtection="1">
      <alignment horizontal="centerContinuous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32" xfId="0" applyNumberFormat="1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left" wrapText="1"/>
      <protection/>
    </xf>
    <xf numFmtId="49" fontId="6" fillId="0" borderId="15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49" fontId="6" fillId="0" borderId="36" xfId="0" applyNumberFormat="1" applyFont="1" applyBorder="1" applyAlignment="1" applyProtection="1">
      <alignment horizontal="left" wrapText="1"/>
      <protection/>
    </xf>
    <xf numFmtId="49" fontId="6" fillId="0" borderId="23" xfId="0" applyNumberFormat="1" applyFont="1" applyBorder="1" applyAlignment="1" applyProtection="1">
      <alignment horizontal="center" wrapText="1"/>
      <protection/>
    </xf>
    <xf numFmtId="49" fontId="6" fillId="0" borderId="37" xfId="0" applyNumberFormat="1" applyFont="1" applyBorder="1" applyAlignment="1" applyProtection="1">
      <alignment horizontal="center"/>
      <protection/>
    </xf>
    <xf numFmtId="4" fontId="6" fillId="0" borderId="24" xfId="0" applyNumberFormat="1" applyFont="1" applyBorder="1" applyAlignment="1" applyProtection="1">
      <alignment horizontal="right"/>
      <protection/>
    </xf>
    <xf numFmtId="4" fontId="6" fillId="0" borderId="25" xfId="0" applyNumberFormat="1" applyFont="1" applyBorder="1" applyAlignment="1" applyProtection="1">
      <alignment horizontal="right"/>
      <protection/>
    </xf>
    <xf numFmtId="49" fontId="6" fillId="0" borderId="17" xfId="0" applyNumberFormat="1" applyFont="1" applyBorder="1" applyAlignment="1" applyProtection="1">
      <alignment horizontal="left" wrapText="1"/>
      <protection/>
    </xf>
    <xf numFmtId="49" fontId="6" fillId="0" borderId="26" xfId="0" applyNumberFormat="1" applyFont="1" applyBorder="1" applyAlignment="1" applyProtection="1">
      <alignment horizontal="center" wrapText="1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18" xfId="0" applyNumberFormat="1" applyFont="1" applyBorder="1" applyAlignment="1" applyProtection="1">
      <alignment horizontal="right"/>
      <protection/>
    </xf>
    <xf numFmtId="4" fontId="6" fillId="0" borderId="19" xfId="0" applyNumberFormat="1" applyFont="1" applyBorder="1" applyAlignment="1" applyProtection="1">
      <alignment horizontal="right"/>
      <protection/>
    </xf>
    <xf numFmtId="173" fontId="6" fillId="0" borderId="17" xfId="0" applyNumberFormat="1" applyFont="1" applyBorder="1" applyAlignment="1" applyProtection="1">
      <alignment horizontal="left" wrapText="1"/>
      <protection/>
    </xf>
    <xf numFmtId="0" fontId="6" fillId="0" borderId="27" xfId="0" applyFont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 horizontal="center"/>
      <protection/>
    </xf>
    <xf numFmtId="49" fontId="6" fillId="0" borderId="28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39" xfId="0" applyFont="1" applyBorder="1" applyAlignment="1" applyProtection="1">
      <alignment vertical="center" wrapText="1"/>
      <protection/>
    </xf>
    <xf numFmtId="49" fontId="6" fillId="0" borderId="39" xfId="0" applyNumberFormat="1" applyFont="1" applyBorder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 wrapText="1"/>
      <protection/>
    </xf>
    <xf numFmtId="49" fontId="6" fillId="0" borderId="38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left" wrapText="1"/>
      <protection/>
    </xf>
    <xf numFmtId="49" fontId="5" fillId="0" borderId="41" xfId="0" applyNumberFormat="1" applyFont="1" applyBorder="1" applyAlignment="1" applyProtection="1">
      <alignment horizontal="center" wrapText="1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" fontId="5" fillId="0" borderId="18" xfId="0" applyNumberFormat="1" applyFont="1" applyBorder="1" applyAlignment="1" applyProtection="1">
      <alignment horizontal="right"/>
      <protection/>
    </xf>
    <xf numFmtId="4" fontId="5" fillId="0" borderId="38" xfId="0" applyNumberFormat="1" applyFont="1" applyBorder="1" applyAlignment="1" applyProtection="1">
      <alignment horizontal="right"/>
      <protection/>
    </xf>
    <xf numFmtId="4" fontId="5" fillId="0" borderId="19" xfId="0" applyNumberFormat="1" applyFont="1" applyBorder="1" applyAlignment="1" applyProtection="1">
      <alignment horizontal="right"/>
      <protection/>
    </xf>
    <xf numFmtId="0" fontId="6" fillId="0" borderId="36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horizontal="center" wrapText="1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20" xfId="0" applyNumberFormat="1" applyFont="1" applyBorder="1" applyAlignment="1" applyProtection="1">
      <alignment horizontal="right"/>
      <protection/>
    </xf>
    <xf numFmtId="173" fontId="6" fillId="0" borderId="14" xfId="0" applyNumberFormat="1" applyFont="1" applyBorder="1" applyAlignment="1" applyProtection="1">
      <alignment horizontal="left" wrapText="1"/>
      <protection/>
    </xf>
    <xf numFmtId="0" fontId="6" fillId="0" borderId="42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right"/>
      <protection/>
    </xf>
    <xf numFmtId="49" fontId="6" fillId="0" borderId="20" xfId="0" applyNumberFormat="1" applyFont="1" applyBorder="1" applyAlignment="1" applyProtection="1">
      <alignment horizontal="left" wrapText="1"/>
      <protection/>
    </xf>
    <xf numFmtId="49" fontId="6" fillId="0" borderId="44" xfId="0" applyNumberFormat="1" applyFont="1" applyBorder="1" applyAlignment="1" applyProtection="1">
      <alignment horizontal="center" wrapText="1"/>
      <protection/>
    </xf>
    <xf numFmtId="49" fontId="6" fillId="0" borderId="45" xfId="0" applyNumberFormat="1" applyFont="1" applyBorder="1" applyAlignment="1" applyProtection="1">
      <alignment horizontal="center"/>
      <protection/>
    </xf>
    <xf numFmtId="4" fontId="6" fillId="0" borderId="46" xfId="0" applyNumberFormat="1" applyFont="1" applyBorder="1" applyAlignment="1" applyProtection="1">
      <alignment horizontal="right"/>
      <protection/>
    </xf>
    <xf numFmtId="4" fontId="6" fillId="0" borderId="47" xfId="0" applyNumberFormat="1" applyFont="1" applyBorder="1" applyAlignment="1" applyProtection="1">
      <alignment horizontal="right"/>
      <protection/>
    </xf>
    <xf numFmtId="4" fontId="2" fillId="0" borderId="16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49" fontId="6" fillId="0" borderId="48" xfId="0" applyNumberFormat="1" applyFont="1" applyBorder="1" applyAlignment="1" applyProtection="1">
      <alignment horizontal="center" vertical="center" wrapText="1"/>
      <protection/>
    </xf>
    <xf numFmtId="49" fontId="6" fillId="0" borderId="49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49" fontId="6" fillId="0" borderId="52" xfId="0" applyNumberFormat="1" applyFont="1" applyBorder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49" fontId="6" fillId="0" borderId="53" xfId="0" applyNumberFormat="1" applyFont="1" applyBorder="1" applyAlignment="1" applyProtection="1">
      <alignment horizontal="left" wrapText="1"/>
      <protection/>
    </xf>
    <xf numFmtId="49" fontId="6" fillId="0" borderId="53" xfId="0" applyNumberFormat="1" applyFont="1" applyBorder="1" applyAlignment="1" applyProtection="1">
      <alignment wrapText="1"/>
      <protection/>
    </xf>
    <xf numFmtId="49" fontId="6" fillId="0" borderId="42" xfId="0" applyNumberFormat="1" applyFont="1" applyBorder="1" applyAlignment="1" applyProtection="1">
      <alignment horizontal="left" wrapText="1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</xdr:col>
      <xdr:colOff>2162175</xdr:colOff>
      <xdr:row>30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4533900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 Малокирсановского сельского поселения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64"/>
            <a:ext cx="346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7"/>
            <a:ext cx="166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Д.В. Алборова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67"/>
            <a:ext cx="348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2162175</xdr:colOff>
      <xdr:row>35</xdr:row>
      <xdr:rowOff>9525</xdr:rowOff>
    </xdr:to>
    <xdr:grpSp>
      <xdr:nvGrpSpPr>
        <xdr:cNvPr id="11" name="Group 11"/>
        <xdr:cNvGrpSpPr>
          <a:grpSpLocks/>
        </xdr:cNvGrpSpPr>
      </xdr:nvGrpSpPr>
      <xdr:grpSpPr>
        <a:xfrm>
          <a:off x="0" y="53435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и финансов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В.В. Дударева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37"/>
            <a:ext cx="348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0" y="60293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специалист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О.А. Шевченко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zoomScalePageLayoutView="0" workbookViewId="0" topLeftCell="A1">
      <selection activeCell="A3" sqref="A1:F16384"/>
    </sheetView>
  </sheetViews>
  <sheetFormatPr defaultColWidth="9.140625" defaultRowHeight="12.75" customHeight="1"/>
  <cols>
    <col min="1" max="1" width="43.7109375" style="76" customWidth="1"/>
    <col min="2" max="2" width="6.140625" style="76" customWidth="1"/>
    <col min="3" max="3" width="40.7109375" style="76" customWidth="1"/>
    <col min="4" max="4" width="21.00390625" style="76" customWidth="1"/>
    <col min="5" max="6" width="18.7109375" style="76" customWidth="1"/>
  </cols>
  <sheetData>
    <row r="1" spans="1:6" ht="15">
      <c r="A1" s="123"/>
      <c r="B1" s="123"/>
      <c r="C1" s="123"/>
      <c r="D1" s="123"/>
      <c r="E1" s="37"/>
      <c r="F1" s="37"/>
    </row>
    <row r="2" spans="1:6" ht="16.5" customHeight="1">
      <c r="A2" s="123" t="s">
        <v>0</v>
      </c>
      <c r="B2" s="123"/>
      <c r="C2" s="123"/>
      <c r="D2" s="123"/>
      <c r="E2" s="38"/>
      <c r="F2" s="39" t="s">
        <v>1</v>
      </c>
    </row>
    <row r="3" spans="1:6" ht="15">
      <c r="A3" s="40"/>
      <c r="B3" s="40"/>
      <c r="C3" s="40"/>
      <c r="D3" s="40"/>
      <c r="E3" s="41" t="s">
        <v>2</v>
      </c>
      <c r="F3" s="42" t="s">
        <v>3</v>
      </c>
    </row>
    <row r="4" spans="1:6" ht="15">
      <c r="A4" s="124" t="s">
        <v>5</v>
      </c>
      <c r="B4" s="124"/>
      <c r="C4" s="124"/>
      <c r="D4" s="124"/>
      <c r="E4" s="38" t="s">
        <v>4</v>
      </c>
      <c r="F4" s="43" t="s">
        <v>6</v>
      </c>
    </row>
    <row r="5" spans="1:6" ht="15">
      <c r="A5" s="44"/>
      <c r="B5" s="44"/>
      <c r="C5" s="44"/>
      <c r="D5" s="44"/>
      <c r="E5" s="38" t="s">
        <v>7</v>
      </c>
      <c r="F5" s="45" t="s">
        <v>18</v>
      </c>
    </row>
    <row r="6" spans="1:6" ht="15">
      <c r="A6" s="40" t="s">
        <v>8</v>
      </c>
      <c r="B6" s="125" t="s">
        <v>15</v>
      </c>
      <c r="C6" s="126"/>
      <c r="D6" s="126"/>
      <c r="E6" s="38" t="s">
        <v>9</v>
      </c>
      <c r="F6" s="45" t="s">
        <v>19</v>
      </c>
    </row>
    <row r="7" spans="1:6" ht="24" customHeight="1">
      <c r="A7" s="40" t="s">
        <v>10</v>
      </c>
      <c r="B7" s="127" t="s">
        <v>16</v>
      </c>
      <c r="C7" s="127"/>
      <c r="D7" s="127"/>
      <c r="E7" s="38" t="s">
        <v>11</v>
      </c>
      <c r="F7" s="46" t="s">
        <v>20</v>
      </c>
    </row>
    <row r="8" spans="1:6" ht="15">
      <c r="A8" s="40" t="s">
        <v>12</v>
      </c>
      <c r="B8" s="40"/>
      <c r="C8" s="40"/>
      <c r="D8" s="44"/>
      <c r="E8" s="38"/>
      <c r="F8" s="47"/>
    </row>
    <row r="9" spans="1:6" ht="15">
      <c r="A9" s="40" t="s">
        <v>17</v>
      </c>
      <c r="B9" s="40"/>
      <c r="C9" s="48"/>
      <c r="D9" s="44"/>
      <c r="E9" s="38" t="s">
        <v>13</v>
      </c>
      <c r="F9" s="49" t="s">
        <v>14</v>
      </c>
    </row>
    <row r="10" spans="1:6" ht="20.25" customHeight="1">
      <c r="A10" s="123" t="s">
        <v>21</v>
      </c>
      <c r="B10" s="123"/>
      <c r="C10" s="123"/>
      <c r="D10" s="123"/>
      <c r="E10" s="36"/>
      <c r="F10" s="50"/>
    </row>
    <row r="11" spans="1:6" ht="3.75" customHeight="1">
      <c r="A11" s="117" t="s">
        <v>22</v>
      </c>
      <c r="B11" s="111" t="s">
        <v>23</v>
      </c>
      <c r="C11" s="111" t="s">
        <v>24</v>
      </c>
      <c r="D11" s="114" t="s">
        <v>25</v>
      </c>
      <c r="E11" s="114" t="s">
        <v>26</v>
      </c>
      <c r="F11" s="120" t="s">
        <v>27</v>
      </c>
    </row>
    <row r="12" spans="1:6" ht="3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25" customHeight="1">
      <c r="A17" s="119"/>
      <c r="B17" s="113"/>
      <c r="C17" s="113"/>
      <c r="D17" s="116"/>
      <c r="E17" s="116"/>
      <c r="F17" s="122"/>
    </row>
    <row r="18" spans="1:6" ht="12" customHeight="1">
      <c r="A18" s="51">
        <v>1</v>
      </c>
      <c r="B18" s="52">
        <v>2</v>
      </c>
      <c r="C18" s="53">
        <v>3</v>
      </c>
      <c r="D18" s="54" t="s">
        <v>28</v>
      </c>
      <c r="E18" s="55" t="s">
        <v>29</v>
      </c>
      <c r="F18" s="56" t="s">
        <v>30</v>
      </c>
    </row>
    <row r="19" spans="1:6" ht="15">
      <c r="A19" s="57" t="s">
        <v>31</v>
      </c>
      <c r="B19" s="58" t="s">
        <v>32</v>
      </c>
      <c r="C19" s="59" t="s">
        <v>33</v>
      </c>
      <c r="D19" s="60">
        <v>17596000</v>
      </c>
      <c r="E19" s="61">
        <v>6605951.3</v>
      </c>
      <c r="F19" s="60">
        <f>IF(OR(D19="-",IF(E19="-",0,E19)&gt;=IF(D19="-",0,D19)),"-",IF(D19="-",0,D19)-IF(E19="-",0,E19))</f>
        <v>10990048.7</v>
      </c>
    </row>
    <row r="20" spans="1:6" ht="15">
      <c r="A20" s="62" t="s">
        <v>34</v>
      </c>
      <c r="B20" s="63"/>
      <c r="C20" s="64"/>
      <c r="D20" s="65"/>
      <c r="E20" s="65"/>
      <c r="F20" s="66"/>
    </row>
    <row r="21" spans="1:6" ht="30">
      <c r="A21" s="67" t="s">
        <v>35</v>
      </c>
      <c r="B21" s="68" t="s">
        <v>32</v>
      </c>
      <c r="C21" s="69" t="s">
        <v>36</v>
      </c>
      <c r="D21" s="70">
        <v>9669600</v>
      </c>
      <c r="E21" s="70">
        <v>2541401.3</v>
      </c>
      <c r="F21" s="71">
        <f aca="true" t="shared" si="0" ref="F21:F52">IF(OR(D21="-",IF(E21="-",0,E21)&gt;=IF(D21="-",0,D21)),"-",IF(D21="-",0,D21)-IF(E21="-",0,E21))</f>
        <v>7128198.7</v>
      </c>
    </row>
    <row r="22" spans="1:6" ht="15">
      <c r="A22" s="67" t="s">
        <v>37</v>
      </c>
      <c r="B22" s="68" t="s">
        <v>32</v>
      </c>
      <c r="C22" s="69" t="s">
        <v>38</v>
      </c>
      <c r="D22" s="70">
        <v>1700000</v>
      </c>
      <c r="E22" s="70">
        <v>597080.86</v>
      </c>
      <c r="F22" s="71">
        <f t="shared" si="0"/>
        <v>1102919.1400000001</v>
      </c>
    </row>
    <row r="23" spans="1:6" ht="15">
      <c r="A23" s="67" t="s">
        <v>39</v>
      </c>
      <c r="B23" s="68" t="s">
        <v>32</v>
      </c>
      <c r="C23" s="69" t="s">
        <v>40</v>
      </c>
      <c r="D23" s="70">
        <v>1700000</v>
      </c>
      <c r="E23" s="70">
        <v>597080.86</v>
      </c>
      <c r="F23" s="71">
        <f t="shared" si="0"/>
        <v>1102919.1400000001</v>
      </c>
    </row>
    <row r="24" spans="1:6" ht="105">
      <c r="A24" s="67" t="s">
        <v>41</v>
      </c>
      <c r="B24" s="68" t="s">
        <v>32</v>
      </c>
      <c r="C24" s="69" t="s">
        <v>42</v>
      </c>
      <c r="D24" s="70">
        <v>1700000</v>
      </c>
      <c r="E24" s="70">
        <v>592180.73</v>
      </c>
      <c r="F24" s="71">
        <f t="shared" si="0"/>
        <v>1107819.27</v>
      </c>
    </row>
    <row r="25" spans="1:6" ht="150">
      <c r="A25" s="72" t="s">
        <v>43</v>
      </c>
      <c r="B25" s="68" t="s">
        <v>32</v>
      </c>
      <c r="C25" s="69" t="s">
        <v>44</v>
      </c>
      <c r="D25" s="70" t="s">
        <v>45</v>
      </c>
      <c r="E25" s="70">
        <v>592150.33</v>
      </c>
      <c r="F25" s="71" t="str">
        <f t="shared" si="0"/>
        <v>-</v>
      </c>
    </row>
    <row r="26" spans="1:6" ht="120">
      <c r="A26" s="72" t="s">
        <v>46</v>
      </c>
      <c r="B26" s="68" t="s">
        <v>32</v>
      </c>
      <c r="C26" s="69" t="s">
        <v>47</v>
      </c>
      <c r="D26" s="70" t="s">
        <v>45</v>
      </c>
      <c r="E26" s="70">
        <v>4.81</v>
      </c>
      <c r="F26" s="71" t="str">
        <f t="shared" si="0"/>
        <v>-</v>
      </c>
    </row>
    <row r="27" spans="1:6" ht="150">
      <c r="A27" s="72" t="s">
        <v>48</v>
      </c>
      <c r="B27" s="68" t="s">
        <v>32</v>
      </c>
      <c r="C27" s="69" t="s">
        <v>49</v>
      </c>
      <c r="D27" s="70" t="s">
        <v>45</v>
      </c>
      <c r="E27" s="70">
        <v>25.59</v>
      </c>
      <c r="F27" s="71" t="str">
        <f t="shared" si="0"/>
        <v>-</v>
      </c>
    </row>
    <row r="28" spans="1:6" ht="150">
      <c r="A28" s="72" t="s">
        <v>50</v>
      </c>
      <c r="B28" s="68" t="s">
        <v>32</v>
      </c>
      <c r="C28" s="69" t="s">
        <v>51</v>
      </c>
      <c r="D28" s="70" t="s">
        <v>45</v>
      </c>
      <c r="E28" s="70">
        <v>982.8</v>
      </c>
      <c r="F28" s="71" t="str">
        <f t="shared" si="0"/>
        <v>-</v>
      </c>
    </row>
    <row r="29" spans="1:6" ht="195">
      <c r="A29" s="72" t="s">
        <v>52</v>
      </c>
      <c r="B29" s="68" t="s">
        <v>32</v>
      </c>
      <c r="C29" s="69" t="s">
        <v>53</v>
      </c>
      <c r="D29" s="70" t="s">
        <v>45</v>
      </c>
      <c r="E29" s="70">
        <v>982.8</v>
      </c>
      <c r="F29" s="71" t="str">
        <f t="shared" si="0"/>
        <v>-</v>
      </c>
    </row>
    <row r="30" spans="1:6" ht="60">
      <c r="A30" s="67" t="s">
        <v>54</v>
      </c>
      <c r="B30" s="68" t="s">
        <v>32</v>
      </c>
      <c r="C30" s="69" t="s">
        <v>55</v>
      </c>
      <c r="D30" s="70" t="s">
        <v>45</v>
      </c>
      <c r="E30" s="70">
        <v>3917.33</v>
      </c>
      <c r="F30" s="71" t="str">
        <f t="shared" si="0"/>
        <v>-</v>
      </c>
    </row>
    <row r="31" spans="1:6" ht="105">
      <c r="A31" s="67" t="s">
        <v>56</v>
      </c>
      <c r="B31" s="68" t="s">
        <v>32</v>
      </c>
      <c r="C31" s="69" t="s">
        <v>57</v>
      </c>
      <c r="D31" s="70" t="s">
        <v>45</v>
      </c>
      <c r="E31" s="70">
        <v>3635.28</v>
      </c>
      <c r="F31" s="71" t="str">
        <f t="shared" si="0"/>
        <v>-</v>
      </c>
    </row>
    <row r="32" spans="1:6" ht="75">
      <c r="A32" s="67" t="s">
        <v>58</v>
      </c>
      <c r="B32" s="68" t="s">
        <v>32</v>
      </c>
      <c r="C32" s="69" t="s">
        <v>59</v>
      </c>
      <c r="D32" s="70" t="s">
        <v>45</v>
      </c>
      <c r="E32" s="70">
        <v>4.55</v>
      </c>
      <c r="F32" s="71" t="str">
        <f t="shared" si="0"/>
        <v>-</v>
      </c>
    </row>
    <row r="33" spans="1:6" ht="105">
      <c r="A33" s="67" t="s">
        <v>60</v>
      </c>
      <c r="B33" s="68" t="s">
        <v>32</v>
      </c>
      <c r="C33" s="69" t="s">
        <v>61</v>
      </c>
      <c r="D33" s="70" t="s">
        <v>45</v>
      </c>
      <c r="E33" s="70">
        <v>277.5</v>
      </c>
      <c r="F33" s="71" t="str">
        <f t="shared" si="0"/>
        <v>-</v>
      </c>
    </row>
    <row r="34" spans="1:6" ht="15">
      <c r="A34" s="67" t="s">
        <v>62</v>
      </c>
      <c r="B34" s="68" t="s">
        <v>32</v>
      </c>
      <c r="C34" s="69" t="s">
        <v>63</v>
      </c>
      <c r="D34" s="70">
        <v>3350000</v>
      </c>
      <c r="E34" s="70">
        <v>1530117.65</v>
      </c>
      <c r="F34" s="71">
        <f t="shared" si="0"/>
        <v>1819882.35</v>
      </c>
    </row>
    <row r="35" spans="1:6" ht="15">
      <c r="A35" s="67" t="s">
        <v>64</v>
      </c>
      <c r="B35" s="68" t="s">
        <v>32</v>
      </c>
      <c r="C35" s="69" t="s">
        <v>65</v>
      </c>
      <c r="D35" s="70">
        <v>3350000</v>
      </c>
      <c r="E35" s="70">
        <v>1530117.65</v>
      </c>
      <c r="F35" s="71">
        <f t="shared" si="0"/>
        <v>1819882.35</v>
      </c>
    </row>
    <row r="36" spans="1:6" ht="15">
      <c r="A36" s="67" t="s">
        <v>64</v>
      </c>
      <c r="B36" s="68" t="s">
        <v>32</v>
      </c>
      <c r="C36" s="69" t="s">
        <v>66</v>
      </c>
      <c r="D36" s="70">
        <v>3350000</v>
      </c>
      <c r="E36" s="70">
        <v>1530117.65</v>
      </c>
      <c r="F36" s="71">
        <f t="shared" si="0"/>
        <v>1819882.35</v>
      </c>
    </row>
    <row r="37" spans="1:6" ht="60">
      <c r="A37" s="67" t="s">
        <v>67</v>
      </c>
      <c r="B37" s="68" t="s">
        <v>32</v>
      </c>
      <c r="C37" s="69" t="s">
        <v>68</v>
      </c>
      <c r="D37" s="70" t="s">
        <v>45</v>
      </c>
      <c r="E37" s="70">
        <v>1529408.8</v>
      </c>
      <c r="F37" s="71" t="str">
        <f t="shared" si="0"/>
        <v>-</v>
      </c>
    </row>
    <row r="38" spans="1:6" ht="30">
      <c r="A38" s="67" t="s">
        <v>69</v>
      </c>
      <c r="B38" s="68" t="s">
        <v>32</v>
      </c>
      <c r="C38" s="69" t="s">
        <v>70</v>
      </c>
      <c r="D38" s="70" t="s">
        <v>45</v>
      </c>
      <c r="E38" s="70">
        <v>708.85</v>
      </c>
      <c r="F38" s="71" t="str">
        <f t="shared" si="0"/>
        <v>-</v>
      </c>
    </row>
    <row r="39" spans="1:6" ht="15">
      <c r="A39" s="67" t="s">
        <v>71</v>
      </c>
      <c r="B39" s="68" t="s">
        <v>32</v>
      </c>
      <c r="C39" s="69" t="s">
        <v>72</v>
      </c>
      <c r="D39" s="70">
        <v>4457800</v>
      </c>
      <c r="E39" s="70">
        <v>402077.79</v>
      </c>
      <c r="F39" s="71">
        <f t="shared" si="0"/>
        <v>4055722.21</v>
      </c>
    </row>
    <row r="40" spans="1:6" ht="15">
      <c r="A40" s="67" t="s">
        <v>73</v>
      </c>
      <c r="B40" s="68" t="s">
        <v>32</v>
      </c>
      <c r="C40" s="69" t="s">
        <v>74</v>
      </c>
      <c r="D40" s="70">
        <v>180000</v>
      </c>
      <c r="E40" s="70">
        <v>43478.58</v>
      </c>
      <c r="F40" s="71">
        <f t="shared" si="0"/>
        <v>136521.41999999998</v>
      </c>
    </row>
    <row r="41" spans="1:6" ht="60">
      <c r="A41" s="67" t="s">
        <v>75</v>
      </c>
      <c r="B41" s="68" t="s">
        <v>32</v>
      </c>
      <c r="C41" s="69" t="s">
        <v>76</v>
      </c>
      <c r="D41" s="70">
        <v>180000</v>
      </c>
      <c r="E41" s="70">
        <v>43478.58</v>
      </c>
      <c r="F41" s="71">
        <f t="shared" si="0"/>
        <v>136521.41999999998</v>
      </c>
    </row>
    <row r="42" spans="1:6" ht="105">
      <c r="A42" s="67" t="s">
        <v>77</v>
      </c>
      <c r="B42" s="68" t="s">
        <v>32</v>
      </c>
      <c r="C42" s="69" t="s">
        <v>78</v>
      </c>
      <c r="D42" s="70" t="s">
        <v>45</v>
      </c>
      <c r="E42" s="70">
        <v>43281.27</v>
      </c>
      <c r="F42" s="71" t="str">
        <f t="shared" si="0"/>
        <v>-</v>
      </c>
    </row>
    <row r="43" spans="1:6" ht="75">
      <c r="A43" s="67" t="s">
        <v>79</v>
      </c>
      <c r="B43" s="68" t="s">
        <v>32</v>
      </c>
      <c r="C43" s="69" t="s">
        <v>80</v>
      </c>
      <c r="D43" s="70" t="s">
        <v>45</v>
      </c>
      <c r="E43" s="70">
        <v>197.31</v>
      </c>
      <c r="F43" s="71" t="str">
        <f t="shared" si="0"/>
        <v>-</v>
      </c>
    </row>
    <row r="44" spans="1:6" ht="15">
      <c r="A44" s="67" t="s">
        <v>81</v>
      </c>
      <c r="B44" s="68" t="s">
        <v>32</v>
      </c>
      <c r="C44" s="69" t="s">
        <v>82</v>
      </c>
      <c r="D44" s="70">
        <v>4277800</v>
      </c>
      <c r="E44" s="70">
        <v>358599.21</v>
      </c>
      <c r="F44" s="71">
        <f t="shared" si="0"/>
        <v>3919200.79</v>
      </c>
    </row>
    <row r="45" spans="1:6" ht="15">
      <c r="A45" s="67" t="s">
        <v>83</v>
      </c>
      <c r="B45" s="68" t="s">
        <v>32</v>
      </c>
      <c r="C45" s="69" t="s">
        <v>84</v>
      </c>
      <c r="D45" s="70">
        <v>650000</v>
      </c>
      <c r="E45" s="70">
        <v>288100.29</v>
      </c>
      <c r="F45" s="71">
        <f t="shared" si="0"/>
        <v>361899.71</v>
      </c>
    </row>
    <row r="46" spans="1:6" ht="45">
      <c r="A46" s="67" t="s">
        <v>85</v>
      </c>
      <c r="B46" s="68" t="s">
        <v>32</v>
      </c>
      <c r="C46" s="69" t="s">
        <v>86</v>
      </c>
      <c r="D46" s="70">
        <v>650000</v>
      </c>
      <c r="E46" s="70">
        <v>288100.29</v>
      </c>
      <c r="F46" s="71">
        <f t="shared" si="0"/>
        <v>361899.71</v>
      </c>
    </row>
    <row r="47" spans="1:6" ht="90">
      <c r="A47" s="67" t="s">
        <v>87</v>
      </c>
      <c r="B47" s="68" t="s">
        <v>32</v>
      </c>
      <c r="C47" s="69" t="s">
        <v>88</v>
      </c>
      <c r="D47" s="70" t="s">
        <v>45</v>
      </c>
      <c r="E47" s="70">
        <v>288089</v>
      </c>
      <c r="F47" s="71" t="str">
        <f t="shared" si="0"/>
        <v>-</v>
      </c>
    </row>
    <row r="48" spans="1:6" ht="60">
      <c r="A48" s="67" t="s">
        <v>89</v>
      </c>
      <c r="B48" s="68" t="s">
        <v>32</v>
      </c>
      <c r="C48" s="69" t="s">
        <v>90</v>
      </c>
      <c r="D48" s="70" t="s">
        <v>45</v>
      </c>
      <c r="E48" s="70">
        <v>11.29</v>
      </c>
      <c r="F48" s="71" t="str">
        <f t="shared" si="0"/>
        <v>-</v>
      </c>
    </row>
    <row r="49" spans="1:6" ht="15">
      <c r="A49" s="67" t="s">
        <v>91</v>
      </c>
      <c r="B49" s="68" t="s">
        <v>32</v>
      </c>
      <c r="C49" s="69" t="s">
        <v>92</v>
      </c>
      <c r="D49" s="70">
        <v>3627800</v>
      </c>
      <c r="E49" s="70">
        <v>70498.92</v>
      </c>
      <c r="F49" s="71">
        <f t="shared" si="0"/>
        <v>3557301.08</v>
      </c>
    </row>
    <row r="50" spans="1:6" ht="60">
      <c r="A50" s="67" t="s">
        <v>93</v>
      </c>
      <c r="B50" s="68" t="s">
        <v>32</v>
      </c>
      <c r="C50" s="69" t="s">
        <v>94</v>
      </c>
      <c r="D50" s="70">
        <v>3627800</v>
      </c>
      <c r="E50" s="70">
        <v>70498.92</v>
      </c>
      <c r="F50" s="71">
        <f t="shared" si="0"/>
        <v>3557301.08</v>
      </c>
    </row>
    <row r="51" spans="1:6" ht="105">
      <c r="A51" s="67" t="s">
        <v>95</v>
      </c>
      <c r="B51" s="68" t="s">
        <v>32</v>
      </c>
      <c r="C51" s="69" t="s">
        <v>96</v>
      </c>
      <c r="D51" s="70" t="s">
        <v>45</v>
      </c>
      <c r="E51" s="70">
        <v>67402.43</v>
      </c>
      <c r="F51" s="71" t="str">
        <f t="shared" si="0"/>
        <v>-</v>
      </c>
    </row>
    <row r="52" spans="1:6" ht="75">
      <c r="A52" s="67" t="s">
        <v>97</v>
      </c>
      <c r="B52" s="68" t="s">
        <v>32</v>
      </c>
      <c r="C52" s="69" t="s">
        <v>98</v>
      </c>
      <c r="D52" s="70" t="s">
        <v>45</v>
      </c>
      <c r="E52" s="70">
        <v>3096.49</v>
      </c>
      <c r="F52" s="71" t="str">
        <f t="shared" si="0"/>
        <v>-</v>
      </c>
    </row>
    <row r="53" spans="1:6" ht="15">
      <c r="A53" s="67" t="s">
        <v>99</v>
      </c>
      <c r="B53" s="68" t="s">
        <v>32</v>
      </c>
      <c r="C53" s="69" t="s">
        <v>100</v>
      </c>
      <c r="D53" s="70">
        <v>57000</v>
      </c>
      <c r="E53" s="70">
        <v>12025</v>
      </c>
      <c r="F53" s="71">
        <f aca="true" t="shared" si="1" ref="F53:F81">IF(OR(D53="-",IF(E53="-",0,E53)&gt;=IF(D53="-",0,D53)),"-",IF(D53="-",0,D53)-IF(E53="-",0,E53))</f>
        <v>44975</v>
      </c>
    </row>
    <row r="54" spans="1:6" ht="60">
      <c r="A54" s="67" t="s">
        <v>101</v>
      </c>
      <c r="B54" s="68" t="s">
        <v>32</v>
      </c>
      <c r="C54" s="69" t="s">
        <v>102</v>
      </c>
      <c r="D54" s="70">
        <v>57000</v>
      </c>
      <c r="E54" s="70">
        <v>12025</v>
      </c>
      <c r="F54" s="71">
        <f t="shared" si="1"/>
        <v>44975</v>
      </c>
    </row>
    <row r="55" spans="1:6" ht="105">
      <c r="A55" s="67" t="s">
        <v>103</v>
      </c>
      <c r="B55" s="68" t="s">
        <v>32</v>
      </c>
      <c r="C55" s="69" t="s">
        <v>104</v>
      </c>
      <c r="D55" s="70">
        <v>57000</v>
      </c>
      <c r="E55" s="70">
        <v>12025</v>
      </c>
      <c r="F55" s="71">
        <f t="shared" si="1"/>
        <v>44975</v>
      </c>
    </row>
    <row r="56" spans="1:6" ht="105">
      <c r="A56" s="67" t="s">
        <v>103</v>
      </c>
      <c r="B56" s="68" t="s">
        <v>32</v>
      </c>
      <c r="C56" s="69" t="s">
        <v>105</v>
      </c>
      <c r="D56" s="70" t="s">
        <v>45</v>
      </c>
      <c r="E56" s="70">
        <v>12025</v>
      </c>
      <c r="F56" s="71" t="str">
        <f t="shared" si="1"/>
        <v>-</v>
      </c>
    </row>
    <row r="57" spans="1:6" ht="45">
      <c r="A57" s="67" t="s">
        <v>106</v>
      </c>
      <c r="B57" s="68" t="s">
        <v>32</v>
      </c>
      <c r="C57" s="69" t="s">
        <v>107</v>
      </c>
      <c r="D57" s="70">
        <v>100000</v>
      </c>
      <c r="E57" s="70" t="s">
        <v>45</v>
      </c>
      <c r="F57" s="71">
        <f t="shared" si="1"/>
        <v>100000</v>
      </c>
    </row>
    <row r="58" spans="1:6" ht="15">
      <c r="A58" s="67" t="s">
        <v>108</v>
      </c>
      <c r="B58" s="68" t="s">
        <v>32</v>
      </c>
      <c r="C58" s="69" t="s">
        <v>109</v>
      </c>
      <c r="D58" s="70">
        <v>100000</v>
      </c>
      <c r="E58" s="70" t="s">
        <v>45</v>
      </c>
      <c r="F58" s="71">
        <f t="shared" si="1"/>
        <v>100000</v>
      </c>
    </row>
    <row r="59" spans="1:6" ht="30">
      <c r="A59" s="67" t="s">
        <v>110</v>
      </c>
      <c r="B59" s="68" t="s">
        <v>32</v>
      </c>
      <c r="C59" s="69" t="s">
        <v>111</v>
      </c>
      <c r="D59" s="70">
        <v>100000</v>
      </c>
      <c r="E59" s="70" t="s">
        <v>45</v>
      </c>
      <c r="F59" s="71">
        <f t="shared" si="1"/>
        <v>100000</v>
      </c>
    </row>
    <row r="60" spans="1:6" ht="30">
      <c r="A60" s="67" t="s">
        <v>112</v>
      </c>
      <c r="B60" s="68" t="s">
        <v>32</v>
      </c>
      <c r="C60" s="69" t="s">
        <v>113</v>
      </c>
      <c r="D60" s="70">
        <v>100000</v>
      </c>
      <c r="E60" s="70" t="s">
        <v>45</v>
      </c>
      <c r="F60" s="71">
        <f t="shared" si="1"/>
        <v>100000</v>
      </c>
    </row>
    <row r="61" spans="1:6" ht="30">
      <c r="A61" s="67" t="s">
        <v>114</v>
      </c>
      <c r="B61" s="68" t="s">
        <v>32</v>
      </c>
      <c r="C61" s="69" t="s">
        <v>115</v>
      </c>
      <c r="D61" s="70">
        <v>2600</v>
      </c>
      <c r="E61" s="70">
        <v>100</v>
      </c>
      <c r="F61" s="71">
        <f t="shared" si="1"/>
        <v>2500</v>
      </c>
    </row>
    <row r="62" spans="1:6" ht="60">
      <c r="A62" s="67" t="s">
        <v>116</v>
      </c>
      <c r="B62" s="68" t="s">
        <v>32</v>
      </c>
      <c r="C62" s="69" t="s">
        <v>117</v>
      </c>
      <c r="D62" s="70">
        <v>2600</v>
      </c>
      <c r="E62" s="70">
        <v>100</v>
      </c>
      <c r="F62" s="71">
        <f t="shared" si="1"/>
        <v>2500</v>
      </c>
    </row>
    <row r="63" spans="1:6" ht="75">
      <c r="A63" s="67" t="s">
        <v>118</v>
      </c>
      <c r="B63" s="68" t="s">
        <v>32</v>
      </c>
      <c r="C63" s="69" t="s">
        <v>119</v>
      </c>
      <c r="D63" s="70">
        <v>2600</v>
      </c>
      <c r="E63" s="70">
        <v>100</v>
      </c>
      <c r="F63" s="71">
        <f t="shared" si="1"/>
        <v>2500</v>
      </c>
    </row>
    <row r="64" spans="1:6" ht="15">
      <c r="A64" s="67" t="s">
        <v>120</v>
      </c>
      <c r="B64" s="68" t="s">
        <v>32</v>
      </c>
      <c r="C64" s="69" t="s">
        <v>121</v>
      </c>
      <c r="D64" s="70">
        <v>2200</v>
      </c>
      <c r="E64" s="70" t="s">
        <v>45</v>
      </c>
      <c r="F64" s="71">
        <f t="shared" si="1"/>
        <v>2200</v>
      </c>
    </row>
    <row r="65" spans="1:6" ht="15">
      <c r="A65" s="67" t="s">
        <v>122</v>
      </c>
      <c r="B65" s="68" t="s">
        <v>32</v>
      </c>
      <c r="C65" s="69" t="s">
        <v>123</v>
      </c>
      <c r="D65" s="70">
        <v>2200</v>
      </c>
      <c r="E65" s="70" t="s">
        <v>45</v>
      </c>
      <c r="F65" s="71">
        <f t="shared" si="1"/>
        <v>2200</v>
      </c>
    </row>
    <row r="66" spans="1:6" ht="30">
      <c r="A66" s="67" t="s">
        <v>124</v>
      </c>
      <c r="B66" s="68" t="s">
        <v>32</v>
      </c>
      <c r="C66" s="69" t="s">
        <v>125</v>
      </c>
      <c r="D66" s="70">
        <v>2200</v>
      </c>
      <c r="E66" s="70" t="s">
        <v>45</v>
      </c>
      <c r="F66" s="71">
        <f t="shared" si="1"/>
        <v>2200</v>
      </c>
    </row>
    <row r="67" spans="1:6" ht="15">
      <c r="A67" s="67" t="s">
        <v>126</v>
      </c>
      <c r="B67" s="68" t="s">
        <v>32</v>
      </c>
      <c r="C67" s="69" t="s">
        <v>127</v>
      </c>
      <c r="D67" s="70">
        <v>7926400</v>
      </c>
      <c r="E67" s="70">
        <v>4064550</v>
      </c>
      <c r="F67" s="71">
        <f t="shared" si="1"/>
        <v>3861850</v>
      </c>
    </row>
    <row r="68" spans="1:6" ht="45">
      <c r="A68" s="67" t="s">
        <v>128</v>
      </c>
      <c r="B68" s="68" t="s">
        <v>32</v>
      </c>
      <c r="C68" s="69" t="s">
        <v>129</v>
      </c>
      <c r="D68" s="70">
        <v>7926400</v>
      </c>
      <c r="E68" s="70">
        <v>4064550</v>
      </c>
      <c r="F68" s="71">
        <f t="shared" si="1"/>
        <v>3861850</v>
      </c>
    </row>
    <row r="69" spans="1:6" ht="30">
      <c r="A69" s="67" t="s">
        <v>130</v>
      </c>
      <c r="B69" s="68" t="s">
        <v>32</v>
      </c>
      <c r="C69" s="69" t="s">
        <v>131</v>
      </c>
      <c r="D69" s="70">
        <v>5774400</v>
      </c>
      <c r="E69" s="70">
        <v>3019700</v>
      </c>
      <c r="F69" s="71">
        <f t="shared" si="1"/>
        <v>2754700</v>
      </c>
    </row>
    <row r="70" spans="1:6" ht="30">
      <c r="A70" s="67" t="s">
        <v>132</v>
      </c>
      <c r="B70" s="68" t="s">
        <v>32</v>
      </c>
      <c r="C70" s="69" t="s">
        <v>133</v>
      </c>
      <c r="D70" s="70">
        <v>5774400</v>
      </c>
      <c r="E70" s="70">
        <v>3019700</v>
      </c>
      <c r="F70" s="71">
        <f t="shared" si="1"/>
        <v>2754700</v>
      </c>
    </row>
    <row r="71" spans="1:6" ht="30">
      <c r="A71" s="67" t="s">
        <v>134</v>
      </c>
      <c r="B71" s="68" t="s">
        <v>32</v>
      </c>
      <c r="C71" s="69" t="s">
        <v>135</v>
      </c>
      <c r="D71" s="70">
        <v>5774400</v>
      </c>
      <c r="E71" s="70">
        <v>3019700</v>
      </c>
      <c r="F71" s="71">
        <f t="shared" si="1"/>
        <v>2754700</v>
      </c>
    </row>
    <row r="72" spans="1:6" ht="30">
      <c r="A72" s="67" t="s">
        <v>136</v>
      </c>
      <c r="B72" s="68" t="s">
        <v>32</v>
      </c>
      <c r="C72" s="69" t="s">
        <v>137</v>
      </c>
      <c r="D72" s="70">
        <v>189700</v>
      </c>
      <c r="E72" s="70">
        <v>94950</v>
      </c>
      <c r="F72" s="71">
        <f t="shared" si="1"/>
        <v>94750</v>
      </c>
    </row>
    <row r="73" spans="1:6" ht="45">
      <c r="A73" s="67" t="s">
        <v>138</v>
      </c>
      <c r="B73" s="68" t="s">
        <v>32</v>
      </c>
      <c r="C73" s="69" t="s">
        <v>139</v>
      </c>
      <c r="D73" s="70">
        <v>200</v>
      </c>
      <c r="E73" s="70">
        <v>200</v>
      </c>
      <c r="F73" s="71" t="str">
        <f t="shared" si="1"/>
        <v>-</v>
      </c>
    </row>
    <row r="74" spans="1:6" ht="45">
      <c r="A74" s="67" t="s">
        <v>140</v>
      </c>
      <c r="B74" s="68" t="s">
        <v>32</v>
      </c>
      <c r="C74" s="69" t="s">
        <v>141</v>
      </c>
      <c r="D74" s="70">
        <v>200</v>
      </c>
      <c r="E74" s="70">
        <v>200</v>
      </c>
      <c r="F74" s="71" t="str">
        <f t="shared" si="1"/>
        <v>-</v>
      </c>
    </row>
    <row r="75" spans="1:6" ht="45">
      <c r="A75" s="67" t="s">
        <v>142</v>
      </c>
      <c r="B75" s="68" t="s">
        <v>32</v>
      </c>
      <c r="C75" s="69" t="s">
        <v>143</v>
      </c>
      <c r="D75" s="70">
        <v>189500</v>
      </c>
      <c r="E75" s="70">
        <v>94750</v>
      </c>
      <c r="F75" s="71">
        <f t="shared" si="1"/>
        <v>94750</v>
      </c>
    </row>
    <row r="76" spans="1:6" ht="60">
      <c r="A76" s="67" t="s">
        <v>144</v>
      </c>
      <c r="B76" s="68" t="s">
        <v>32</v>
      </c>
      <c r="C76" s="69" t="s">
        <v>145</v>
      </c>
      <c r="D76" s="70">
        <v>189500</v>
      </c>
      <c r="E76" s="70">
        <v>94750</v>
      </c>
      <c r="F76" s="71">
        <f t="shared" si="1"/>
        <v>94750</v>
      </c>
    </row>
    <row r="77" spans="1:6" ht="15">
      <c r="A77" s="67" t="s">
        <v>146</v>
      </c>
      <c r="B77" s="68" t="s">
        <v>32</v>
      </c>
      <c r="C77" s="69" t="s">
        <v>147</v>
      </c>
      <c r="D77" s="70">
        <v>1962300</v>
      </c>
      <c r="E77" s="70">
        <v>949900</v>
      </c>
      <c r="F77" s="71">
        <f t="shared" si="1"/>
        <v>1012400</v>
      </c>
    </row>
    <row r="78" spans="1:6" ht="75">
      <c r="A78" s="67" t="s">
        <v>148</v>
      </c>
      <c r="B78" s="68" t="s">
        <v>32</v>
      </c>
      <c r="C78" s="69" t="s">
        <v>149</v>
      </c>
      <c r="D78" s="70">
        <v>62300</v>
      </c>
      <c r="E78" s="70" t="s">
        <v>45</v>
      </c>
      <c r="F78" s="71">
        <f t="shared" si="1"/>
        <v>62300</v>
      </c>
    </row>
    <row r="79" spans="1:6" ht="90">
      <c r="A79" s="67" t="s">
        <v>150</v>
      </c>
      <c r="B79" s="68" t="s">
        <v>32</v>
      </c>
      <c r="C79" s="69" t="s">
        <v>151</v>
      </c>
      <c r="D79" s="70">
        <v>62300</v>
      </c>
      <c r="E79" s="70" t="s">
        <v>45</v>
      </c>
      <c r="F79" s="71">
        <f t="shared" si="1"/>
        <v>62300</v>
      </c>
    </row>
    <row r="80" spans="1:6" ht="30">
      <c r="A80" s="67" t="s">
        <v>152</v>
      </c>
      <c r="B80" s="68" t="s">
        <v>32</v>
      </c>
      <c r="C80" s="69" t="s">
        <v>153</v>
      </c>
      <c r="D80" s="70">
        <v>1900000</v>
      </c>
      <c r="E80" s="70">
        <v>949900</v>
      </c>
      <c r="F80" s="71">
        <f t="shared" si="1"/>
        <v>950100</v>
      </c>
    </row>
    <row r="81" spans="1:6" ht="30">
      <c r="A81" s="67" t="s">
        <v>154</v>
      </c>
      <c r="B81" s="68" t="s">
        <v>32</v>
      </c>
      <c r="C81" s="69" t="s">
        <v>155</v>
      </c>
      <c r="D81" s="70">
        <v>1900000</v>
      </c>
      <c r="E81" s="70">
        <v>949900</v>
      </c>
      <c r="F81" s="71">
        <f t="shared" si="1"/>
        <v>950100</v>
      </c>
    </row>
    <row r="82" spans="1:6" ht="12.75" customHeight="1">
      <c r="A82" s="73"/>
      <c r="B82" s="74"/>
      <c r="C82" s="74"/>
      <c r="D82" s="75"/>
      <c r="E82" s="75"/>
      <c r="F82" s="75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zoomScalePageLayoutView="0" workbookViewId="0" topLeftCell="C165">
      <selection activeCell="A1" sqref="A1:F16384"/>
    </sheetView>
  </sheetViews>
  <sheetFormatPr defaultColWidth="9.140625" defaultRowHeight="12.75" customHeight="1"/>
  <cols>
    <col min="1" max="1" width="45.7109375" style="76" customWidth="1"/>
    <col min="2" max="2" width="4.28125" style="76" customWidth="1"/>
    <col min="3" max="3" width="40.7109375" style="76" customWidth="1"/>
    <col min="4" max="4" width="18.8515625" style="76" customWidth="1"/>
    <col min="5" max="6" width="18.7109375" style="76" customWidth="1"/>
  </cols>
  <sheetData>
    <row r="1" ht="15"/>
    <row r="2" spans="1:6" ht="15" customHeight="1">
      <c r="A2" s="123" t="s">
        <v>156</v>
      </c>
      <c r="B2" s="123"/>
      <c r="C2" s="123"/>
      <c r="D2" s="123"/>
      <c r="E2" s="36"/>
      <c r="F2" s="44" t="s">
        <v>157</v>
      </c>
    </row>
    <row r="3" spans="1:6" ht="13.5" customHeight="1">
      <c r="A3" s="40"/>
      <c r="B3" s="40"/>
      <c r="C3" s="37"/>
      <c r="D3" s="44"/>
      <c r="E3" s="44"/>
      <c r="F3" s="44"/>
    </row>
    <row r="4" spans="1:6" ht="9.75" customHeight="1">
      <c r="A4" s="130" t="s">
        <v>22</v>
      </c>
      <c r="B4" s="111" t="s">
        <v>23</v>
      </c>
      <c r="C4" s="128" t="s">
        <v>158</v>
      </c>
      <c r="D4" s="114" t="s">
        <v>25</v>
      </c>
      <c r="E4" s="133" t="s">
        <v>26</v>
      </c>
      <c r="F4" s="120" t="s">
        <v>27</v>
      </c>
    </row>
    <row r="5" spans="1:6" ht="5.25" customHeight="1">
      <c r="A5" s="131"/>
      <c r="B5" s="112"/>
      <c r="C5" s="129"/>
      <c r="D5" s="115"/>
      <c r="E5" s="134"/>
      <c r="F5" s="121"/>
    </row>
    <row r="6" spans="1:6" ht="9" customHeight="1">
      <c r="A6" s="131"/>
      <c r="B6" s="112"/>
      <c r="C6" s="129"/>
      <c r="D6" s="115"/>
      <c r="E6" s="134"/>
      <c r="F6" s="121"/>
    </row>
    <row r="7" spans="1:6" ht="6" customHeight="1">
      <c r="A7" s="131"/>
      <c r="B7" s="112"/>
      <c r="C7" s="129"/>
      <c r="D7" s="115"/>
      <c r="E7" s="134"/>
      <c r="F7" s="121"/>
    </row>
    <row r="8" spans="1:6" ht="6" customHeight="1">
      <c r="A8" s="131"/>
      <c r="B8" s="112"/>
      <c r="C8" s="129"/>
      <c r="D8" s="115"/>
      <c r="E8" s="134"/>
      <c r="F8" s="121"/>
    </row>
    <row r="9" spans="1:6" ht="10.5" customHeight="1">
      <c r="A9" s="131"/>
      <c r="B9" s="112"/>
      <c r="C9" s="129"/>
      <c r="D9" s="115"/>
      <c r="E9" s="134"/>
      <c r="F9" s="121"/>
    </row>
    <row r="10" spans="1:6" ht="3.75" customHeight="1" hidden="1">
      <c r="A10" s="131"/>
      <c r="B10" s="112"/>
      <c r="C10" s="77"/>
      <c r="D10" s="115"/>
      <c r="E10" s="78"/>
      <c r="F10" s="79"/>
    </row>
    <row r="11" spans="1:6" ht="12.75" customHeight="1" hidden="1">
      <c r="A11" s="132"/>
      <c r="B11" s="113"/>
      <c r="C11" s="80"/>
      <c r="D11" s="116"/>
      <c r="E11" s="81"/>
      <c r="F11" s="82"/>
    </row>
    <row r="12" spans="1:6" ht="13.5" customHeight="1">
      <c r="A12" s="51">
        <v>1</v>
      </c>
      <c r="B12" s="52">
        <v>2</v>
      </c>
      <c r="C12" s="53">
        <v>3</v>
      </c>
      <c r="D12" s="54" t="s">
        <v>28</v>
      </c>
      <c r="E12" s="83" t="s">
        <v>29</v>
      </c>
      <c r="F12" s="56" t="s">
        <v>30</v>
      </c>
    </row>
    <row r="13" spans="1:6" ht="28.5">
      <c r="A13" s="84" t="s">
        <v>159</v>
      </c>
      <c r="B13" s="85" t="s">
        <v>160</v>
      </c>
      <c r="C13" s="86" t="s">
        <v>161</v>
      </c>
      <c r="D13" s="87">
        <v>17973800</v>
      </c>
      <c r="E13" s="88">
        <v>6767537.25</v>
      </c>
      <c r="F13" s="89">
        <f>IF(OR(D13="-",IF(E13="-",0,E13)&gt;=IF(D13="-",0,D13)),"-",IF(D13="-",0,D13)-IF(E13="-",0,E13))</f>
        <v>11206262.75</v>
      </c>
    </row>
    <row r="14" spans="1:6" ht="15">
      <c r="A14" s="90" t="s">
        <v>34</v>
      </c>
      <c r="B14" s="91"/>
      <c r="C14" s="92"/>
      <c r="D14" s="93"/>
      <c r="E14" s="94"/>
      <c r="F14" s="95"/>
    </row>
    <row r="15" spans="1:6" ht="28.5">
      <c r="A15" s="84" t="s">
        <v>15</v>
      </c>
      <c r="B15" s="85" t="s">
        <v>160</v>
      </c>
      <c r="C15" s="86" t="s">
        <v>162</v>
      </c>
      <c r="D15" s="87">
        <v>17973800</v>
      </c>
      <c r="E15" s="88">
        <v>6767537.25</v>
      </c>
      <c r="F15" s="89">
        <f aca="true" t="shared" si="0" ref="F15:F46">IF(OR(D15="-",IF(E15="-",0,E15)&gt;=IF(D15="-",0,D15)),"-",IF(D15="-",0,D15)-IF(E15="-",0,E15))</f>
        <v>11206262.75</v>
      </c>
    </row>
    <row r="16" spans="1:6" ht="28.5">
      <c r="A16" s="84" t="s">
        <v>163</v>
      </c>
      <c r="B16" s="85" t="s">
        <v>160</v>
      </c>
      <c r="C16" s="86" t="s">
        <v>164</v>
      </c>
      <c r="D16" s="87">
        <v>5588800</v>
      </c>
      <c r="E16" s="88">
        <v>1787394.69</v>
      </c>
      <c r="F16" s="89">
        <f t="shared" si="0"/>
        <v>3801405.31</v>
      </c>
    </row>
    <row r="17" spans="1:6" ht="71.25">
      <c r="A17" s="84" t="s">
        <v>165</v>
      </c>
      <c r="B17" s="85" t="s">
        <v>160</v>
      </c>
      <c r="C17" s="86" t="s">
        <v>166</v>
      </c>
      <c r="D17" s="87">
        <v>5413800</v>
      </c>
      <c r="E17" s="88">
        <v>1709214.59</v>
      </c>
      <c r="F17" s="89">
        <f t="shared" si="0"/>
        <v>3704585.41</v>
      </c>
    </row>
    <row r="18" spans="1:6" ht="30">
      <c r="A18" s="57" t="s">
        <v>167</v>
      </c>
      <c r="B18" s="96" t="s">
        <v>160</v>
      </c>
      <c r="C18" s="59" t="s">
        <v>168</v>
      </c>
      <c r="D18" s="60">
        <v>5413600</v>
      </c>
      <c r="E18" s="97">
        <v>1709014.59</v>
      </c>
      <c r="F18" s="98">
        <f t="shared" si="0"/>
        <v>3704585.41</v>
      </c>
    </row>
    <row r="19" spans="1:6" ht="60">
      <c r="A19" s="57" t="s">
        <v>169</v>
      </c>
      <c r="B19" s="96" t="s">
        <v>160</v>
      </c>
      <c r="C19" s="59" t="s">
        <v>170</v>
      </c>
      <c r="D19" s="60">
        <v>5413600</v>
      </c>
      <c r="E19" s="97">
        <v>1709014.59</v>
      </c>
      <c r="F19" s="98">
        <f t="shared" si="0"/>
        <v>3704585.41</v>
      </c>
    </row>
    <row r="20" spans="1:6" ht="105">
      <c r="A20" s="57" t="s">
        <v>171</v>
      </c>
      <c r="B20" s="96" t="s">
        <v>160</v>
      </c>
      <c r="C20" s="59" t="s">
        <v>172</v>
      </c>
      <c r="D20" s="60">
        <v>4250600</v>
      </c>
      <c r="E20" s="97">
        <v>1447149.26</v>
      </c>
      <c r="F20" s="98">
        <f t="shared" si="0"/>
        <v>2803450.74</v>
      </c>
    </row>
    <row r="21" spans="1:6" ht="75">
      <c r="A21" s="57" t="s">
        <v>173</v>
      </c>
      <c r="B21" s="96" t="s">
        <v>160</v>
      </c>
      <c r="C21" s="59" t="s">
        <v>174</v>
      </c>
      <c r="D21" s="60">
        <v>4250600</v>
      </c>
      <c r="E21" s="97">
        <v>1447149.26</v>
      </c>
      <c r="F21" s="98">
        <f t="shared" si="0"/>
        <v>2803450.74</v>
      </c>
    </row>
    <row r="22" spans="1:6" ht="30">
      <c r="A22" s="57" t="s">
        <v>175</v>
      </c>
      <c r="B22" s="96" t="s">
        <v>160</v>
      </c>
      <c r="C22" s="59" t="s">
        <v>176</v>
      </c>
      <c r="D22" s="60">
        <v>2963500</v>
      </c>
      <c r="E22" s="97">
        <v>1007128</v>
      </c>
      <c r="F22" s="98">
        <f t="shared" si="0"/>
        <v>1956372</v>
      </c>
    </row>
    <row r="23" spans="1:6" ht="45">
      <c r="A23" s="57" t="s">
        <v>177</v>
      </c>
      <c r="B23" s="96" t="s">
        <v>160</v>
      </c>
      <c r="C23" s="59" t="s">
        <v>178</v>
      </c>
      <c r="D23" s="60">
        <v>306900</v>
      </c>
      <c r="E23" s="97">
        <v>144102</v>
      </c>
      <c r="F23" s="98">
        <f t="shared" si="0"/>
        <v>162798</v>
      </c>
    </row>
    <row r="24" spans="1:6" ht="60">
      <c r="A24" s="57" t="s">
        <v>179</v>
      </c>
      <c r="B24" s="96" t="s">
        <v>160</v>
      </c>
      <c r="C24" s="59" t="s">
        <v>180</v>
      </c>
      <c r="D24" s="60">
        <v>980200</v>
      </c>
      <c r="E24" s="97">
        <v>295919.26</v>
      </c>
      <c r="F24" s="98">
        <f t="shared" si="0"/>
        <v>684280.74</v>
      </c>
    </row>
    <row r="25" spans="1:6" ht="105">
      <c r="A25" s="57" t="s">
        <v>181</v>
      </c>
      <c r="B25" s="96" t="s">
        <v>160</v>
      </c>
      <c r="C25" s="59" t="s">
        <v>182</v>
      </c>
      <c r="D25" s="60">
        <v>1149600</v>
      </c>
      <c r="E25" s="97">
        <v>260387.63</v>
      </c>
      <c r="F25" s="98">
        <f t="shared" si="0"/>
        <v>889212.37</v>
      </c>
    </row>
    <row r="26" spans="1:6" ht="30">
      <c r="A26" s="57" t="s">
        <v>183</v>
      </c>
      <c r="B26" s="96" t="s">
        <v>160</v>
      </c>
      <c r="C26" s="59" t="s">
        <v>184</v>
      </c>
      <c r="D26" s="60">
        <v>1149600</v>
      </c>
      <c r="E26" s="97">
        <v>260387.63</v>
      </c>
      <c r="F26" s="98">
        <f t="shared" si="0"/>
        <v>889212.37</v>
      </c>
    </row>
    <row r="27" spans="1:6" ht="15">
      <c r="A27" s="57" t="s">
        <v>185</v>
      </c>
      <c r="B27" s="96" t="s">
        <v>160</v>
      </c>
      <c r="C27" s="59" t="s">
        <v>186</v>
      </c>
      <c r="D27" s="60">
        <v>1149600</v>
      </c>
      <c r="E27" s="97">
        <v>260387.63</v>
      </c>
      <c r="F27" s="98">
        <f t="shared" si="0"/>
        <v>889212.37</v>
      </c>
    </row>
    <row r="28" spans="1:6" ht="90">
      <c r="A28" s="57" t="s">
        <v>187</v>
      </c>
      <c r="B28" s="96" t="s">
        <v>160</v>
      </c>
      <c r="C28" s="59" t="s">
        <v>188</v>
      </c>
      <c r="D28" s="60">
        <v>900</v>
      </c>
      <c r="E28" s="97" t="s">
        <v>45</v>
      </c>
      <c r="F28" s="98">
        <f t="shared" si="0"/>
        <v>900</v>
      </c>
    </row>
    <row r="29" spans="1:6" ht="15">
      <c r="A29" s="57" t="s">
        <v>189</v>
      </c>
      <c r="B29" s="96" t="s">
        <v>160</v>
      </c>
      <c r="C29" s="59" t="s">
        <v>190</v>
      </c>
      <c r="D29" s="60">
        <v>900</v>
      </c>
      <c r="E29" s="97" t="s">
        <v>45</v>
      </c>
      <c r="F29" s="98">
        <f t="shared" si="0"/>
        <v>900</v>
      </c>
    </row>
    <row r="30" spans="1:6" ht="15">
      <c r="A30" s="57" t="s">
        <v>146</v>
      </c>
      <c r="B30" s="96" t="s">
        <v>160</v>
      </c>
      <c r="C30" s="59" t="s">
        <v>191</v>
      </c>
      <c r="D30" s="60">
        <v>900</v>
      </c>
      <c r="E30" s="97" t="s">
        <v>45</v>
      </c>
      <c r="F30" s="98">
        <f t="shared" si="0"/>
        <v>900</v>
      </c>
    </row>
    <row r="31" spans="1:6" ht="90">
      <c r="A31" s="57" t="s">
        <v>192</v>
      </c>
      <c r="B31" s="96" t="s">
        <v>160</v>
      </c>
      <c r="C31" s="59" t="s">
        <v>193</v>
      </c>
      <c r="D31" s="60">
        <v>12500</v>
      </c>
      <c r="E31" s="97">
        <v>1477.7</v>
      </c>
      <c r="F31" s="98">
        <f t="shared" si="0"/>
        <v>11022.3</v>
      </c>
    </row>
    <row r="32" spans="1:6" ht="15">
      <c r="A32" s="57" t="s">
        <v>194</v>
      </c>
      <c r="B32" s="96" t="s">
        <v>160</v>
      </c>
      <c r="C32" s="59" t="s">
        <v>195</v>
      </c>
      <c r="D32" s="60">
        <v>12500</v>
      </c>
      <c r="E32" s="97">
        <v>1477.7</v>
      </c>
      <c r="F32" s="98">
        <f t="shared" si="0"/>
        <v>11022.3</v>
      </c>
    </row>
    <row r="33" spans="1:6" ht="30">
      <c r="A33" s="57" t="s">
        <v>196</v>
      </c>
      <c r="B33" s="96" t="s">
        <v>160</v>
      </c>
      <c r="C33" s="59" t="s">
        <v>197</v>
      </c>
      <c r="D33" s="60">
        <v>11300</v>
      </c>
      <c r="E33" s="97">
        <v>1023</v>
      </c>
      <c r="F33" s="98">
        <f t="shared" si="0"/>
        <v>10277</v>
      </c>
    </row>
    <row r="34" spans="1:6" ht="15">
      <c r="A34" s="57" t="s">
        <v>198</v>
      </c>
      <c r="B34" s="96" t="s">
        <v>160</v>
      </c>
      <c r="C34" s="59" t="s">
        <v>199</v>
      </c>
      <c r="D34" s="60">
        <v>1100</v>
      </c>
      <c r="E34" s="97">
        <v>438</v>
      </c>
      <c r="F34" s="98">
        <f t="shared" si="0"/>
        <v>662</v>
      </c>
    </row>
    <row r="35" spans="1:6" ht="15">
      <c r="A35" s="57" t="s">
        <v>200</v>
      </c>
      <c r="B35" s="96" t="s">
        <v>160</v>
      </c>
      <c r="C35" s="59" t="s">
        <v>201</v>
      </c>
      <c r="D35" s="60">
        <v>100</v>
      </c>
      <c r="E35" s="97">
        <v>16.7</v>
      </c>
      <c r="F35" s="98">
        <f t="shared" si="0"/>
        <v>83.3</v>
      </c>
    </row>
    <row r="36" spans="1:6" ht="30">
      <c r="A36" s="57" t="s">
        <v>202</v>
      </c>
      <c r="B36" s="96" t="s">
        <v>160</v>
      </c>
      <c r="C36" s="59" t="s">
        <v>203</v>
      </c>
      <c r="D36" s="60">
        <v>200</v>
      </c>
      <c r="E36" s="97">
        <v>200</v>
      </c>
      <c r="F36" s="98" t="str">
        <f t="shared" si="0"/>
        <v>-</v>
      </c>
    </row>
    <row r="37" spans="1:6" ht="15">
      <c r="A37" s="57" t="s">
        <v>204</v>
      </c>
      <c r="B37" s="96" t="s">
        <v>160</v>
      </c>
      <c r="C37" s="59" t="s">
        <v>205</v>
      </c>
      <c r="D37" s="60">
        <v>200</v>
      </c>
      <c r="E37" s="97">
        <v>200</v>
      </c>
      <c r="F37" s="98" t="str">
        <f t="shared" si="0"/>
        <v>-</v>
      </c>
    </row>
    <row r="38" spans="1:6" ht="150">
      <c r="A38" s="99" t="s">
        <v>206</v>
      </c>
      <c r="B38" s="96" t="s">
        <v>160</v>
      </c>
      <c r="C38" s="59" t="s">
        <v>207</v>
      </c>
      <c r="D38" s="60">
        <v>200</v>
      </c>
      <c r="E38" s="97">
        <v>200</v>
      </c>
      <c r="F38" s="98" t="str">
        <f t="shared" si="0"/>
        <v>-</v>
      </c>
    </row>
    <row r="39" spans="1:6" ht="30">
      <c r="A39" s="57" t="s">
        <v>183</v>
      </c>
      <c r="B39" s="96" t="s">
        <v>160</v>
      </c>
      <c r="C39" s="59" t="s">
        <v>208</v>
      </c>
      <c r="D39" s="60">
        <v>200</v>
      </c>
      <c r="E39" s="97">
        <v>200</v>
      </c>
      <c r="F39" s="98" t="str">
        <f t="shared" si="0"/>
        <v>-</v>
      </c>
    </row>
    <row r="40" spans="1:6" ht="15">
      <c r="A40" s="57" t="s">
        <v>185</v>
      </c>
      <c r="B40" s="96" t="s">
        <v>160</v>
      </c>
      <c r="C40" s="59" t="s">
        <v>209</v>
      </c>
      <c r="D40" s="60">
        <v>200</v>
      </c>
      <c r="E40" s="97">
        <v>200</v>
      </c>
      <c r="F40" s="98" t="str">
        <f t="shared" si="0"/>
        <v>-</v>
      </c>
    </row>
    <row r="41" spans="1:6" ht="28.5">
      <c r="A41" s="84" t="s">
        <v>210</v>
      </c>
      <c r="B41" s="85" t="s">
        <v>160</v>
      </c>
      <c r="C41" s="86" t="s">
        <v>211</v>
      </c>
      <c r="D41" s="87">
        <v>175000</v>
      </c>
      <c r="E41" s="88">
        <v>78180.1</v>
      </c>
      <c r="F41" s="89">
        <f t="shared" si="0"/>
        <v>96819.9</v>
      </c>
    </row>
    <row r="42" spans="1:6" ht="30">
      <c r="A42" s="57" t="s">
        <v>167</v>
      </c>
      <c r="B42" s="96" t="s">
        <v>160</v>
      </c>
      <c r="C42" s="59" t="s">
        <v>212</v>
      </c>
      <c r="D42" s="60">
        <v>125000</v>
      </c>
      <c r="E42" s="97">
        <v>63980.1</v>
      </c>
      <c r="F42" s="98">
        <f t="shared" si="0"/>
        <v>61019.9</v>
      </c>
    </row>
    <row r="43" spans="1:6" ht="60">
      <c r="A43" s="57" t="s">
        <v>213</v>
      </c>
      <c r="B43" s="96" t="s">
        <v>160</v>
      </c>
      <c r="C43" s="59" t="s">
        <v>214</v>
      </c>
      <c r="D43" s="60">
        <v>125000</v>
      </c>
      <c r="E43" s="97">
        <v>63980.1</v>
      </c>
      <c r="F43" s="98">
        <f t="shared" si="0"/>
        <v>61019.9</v>
      </c>
    </row>
    <row r="44" spans="1:6" ht="90">
      <c r="A44" s="57" t="s">
        <v>215</v>
      </c>
      <c r="B44" s="96" t="s">
        <v>160</v>
      </c>
      <c r="C44" s="59" t="s">
        <v>216</v>
      </c>
      <c r="D44" s="60">
        <v>95000</v>
      </c>
      <c r="E44" s="97">
        <v>50480.1</v>
      </c>
      <c r="F44" s="98">
        <f t="shared" si="0"/>
        <v>44519.9</v>
      </c>
    </row>
    <row r="45" spans="1:6" ht="30">
      <c r="A45" s="57" t="s">
        <v>183</v>
      </c>
      <c r="B45" s="96" t="s">
        <v>160</v>
      </c>
      <c r="C45" s="59" t="s">
        <v>217</v>
      </c>
      <c r="D45" s="60">
        <v>95000</v>
      </c>
      <c r="E45" s="97">
        <v>50480.1</v>
      </c>
      <c r="F45" s="98">
        <f t="shared" si="0"/>
        <v>44519.9</v>
      </c>
    </row>
    <row r="46" spans="1:6" ht="15">
      <c r="A46" s="57" t="s">
        <v>185</v>
      </c>
      <c r="B46" s="96" t="s">
        <v>160</v>
      </c>
      <c r="C46" s="59" t="s">
        <v>218</v>
      </c>
      <c r="D46" s="60">
        <v>95000</v>
      </c>
      <c r="E46" s="97">
        <v>50480.1</v>
      </c>
      <c r="F46" s="98">
        <f t="shared" si="0"/>
        <v>44519.9</v>
      </c>
    </row>
    <row r="47" spans="1:6" ht="90">
      <c r="A47" s="57" t="s">
        <v>219</v>
      </c>
      <c r="B47" s="96" t="s">
        <v>160</v>
      </c>
      <c r="C47" s="59" t="s">
        <v>220</v>
      </c>
      <c r="D47" s="60">
        <v>20000</v>
      </c>
      <c r="E47" s="97">
        <v>3500</v>
      </c>
      <c r="F47" s="98">
        <f aca="true" t="shared" si="1" ref="F47:F78">IF(OR(D47="-",IF(E47="-",0,E47)&gt;=IF(D47="-",0,D47)),"-",IF(D47="-",0,D47)-IF(E47="-",0,E47))</f>
        <v>16500</v>
      </c>
    </row>
    <row r="48" spans="1:6" ht="30">
      <c r="A48" s="57" t="s">
        <v>183</v>
      </c>
      <c r="B48" s="96" t="s">
        <v>160</v>
      </c>
      <c r="C48" s="59" t="s">
        <v>221</v>
      </c>
      <c r="D48" s="60">
        <v>20000</v>
      </c>
      <c r="E48" s="97">
        <v>3500</v>
      </c>
      <c r="F48" s="98">
        <f t="shared" si="1"/>
        <v>16500</v>
      </c>
    </row>
    <row r="49" spans="1:6" ht="15">
      <c r="A49" s="57" t="s">
        <v>185</v>
      </c>
      <c r="B49" s="96" t="s">
        <v>160</v>
      </c>
      <c r="C49" s="59" t="s">
        <v>222</v>
      </c>
      <c r="D49" s="60">
        <v>20000</v>
      </c>
      <c r="E49" s="97">
        <v>3500</v>
      </c>
      <c r="F49" s="98">
        <f t="shared" si="1"/>
        <v>16500</v>
      </c>
    </row>
    <row r="50" spans="1:6" ht="75">
      <c r="A50" s="57" t="s">
        <v>223</v>
      </c>
      <c r="B50" s="96" t="s">
        <v>160</v>
      </c>
      <c r="C50" s="59" t="s">
        <v>224</v>
      </c>
      <c r="D50" s="60">
        <v>10000</v>
      </c>
      <c r="E50" s="97">
        <v>10000</v>
      </c>
      <c r="F50" s="98" t="str">
        <f t="shared" si="1"/>
        <v>-</v>
      </c>
    </row>
    <row r="51" spans="1:6" ht="15">
      <c r="A51" s="57" t="s">
        <v>194</v>
      </c>
      <c r="B51" s="96" t="s">
        <v>160</v>
      </c>
      <c r="C51" s="59" t="s">
        <v>225</v>
      </c>
      <c r="D51" s="60">
        <v>10000</v>
      </c>
      <c r="E51" s="97">
        <v>10000</v>
      </c>
      <c r="F51" s="98" t="str">
        <f t="shared" si="1"/>
        <v>-</v>
      </c>
    </row>
    <row r="52" spans="1:6" ht="15">
      <c r="A52" s="57" t="s">
        <v>200</v>
      </c>
      <c r="B52" s="96" t="s">
        <v>160</v>
      </c>
      <c r="C52" s="59" t="s">
        <v>226</v>
      </c>
      <c r="D52" s="60">
        <v>10000</v>
      </c>
      <c r="E52" s="97">
        <v>10000</v>
      </c>
      <c r="F52" s="98" t="str">
        <f t="shared" si="1"/>
        <v>-</v>
      </c>
    </row>
    <row r="53" spans="1:6" ht="30">
      <c r="A53" s="57" t="s">
        <v>202</v>
      </c>
      <c r="B53" s="96" t="s">
        <v>160</v>
      </c>
      <c r="C53" s="59" t="s">
        <v>227</v>
      </c>
      <c r="D53" s="60">
        <v>50000</v>
      </c>
      <c r="E53" s="97">
        <v>14200</v>
      </c>
      <c r="F53" s="98">
        <f t="shared" si="1"/>
        <v>35800</v>
      </c>
    </row>
    <row r="54" spans="1:6" ht="15">
      <c r="A54" s="57" t="s">
        <v>204</v>
      </c>
      <c r="B54" s="96" t="s">
        <v>160</v>
      </c>
      <c r="C54" s="59" t="s">
        <v>228</v>
      </c>
      <c r="D54" s="60">
        <v>50000</v>
      </c>
      <c r="E54" s="97">
        <v>14200</v>
      </c>
      <c r="F54" s="98">
        <f t="shared" si="1"/>
        <v>35800</v>
      </c>
    </row>
    <row r="55" spans="1:6" ht="105">
      <c r="A55" s="57" t="s">
        <v>229</v>
      </c>
      <c r="B55" s="96" t="s">
        <v>160</v>
      </c>
      <c r="C55" s="59" t="s">
        <v>230</v>
      </c>
      <c r="D55" s="60">
        <v>50000</v>
      </c>
      <c r="E55" s="97">
        <v>14200</v>
      </c>
      <c r="F55" s="98">
        <f t="shared" si="1"/>
        <v>35800</v>
      </c>
    </row>
    <row r="56" spans="1:6" ht="30">
      <c r="A56" s="57" t="s">
        <v>183</v>
      </c>
      <c r="B56" s="96" t="s">
        <v>160</v>
      </c>
      <c r="C56" s="59" t="s">
        <v>231</v>
      </c>
      <c r="D56" s="60">
        <v>50000</v>
      </c>
      <c r="E56" s="97">
        <v>14200</v>
      </c>
      <c r="F56" s="98">
        <f t="shared" si="1"/>
        <v>35800</v>
      </c>
    </row>
    <row r="57" spans="1:6" ht="15">
      <c r="A57" s="57" t="s">
        <v>185</v>
      </c>
      <c r="B57" s="96" t="s">
        <v>160</v>
      </c>
      <c r="C57" s="59" t="s">
        <v>232</v>
      </c>
      <c r="D57" s="60">
        <v>50000</v>
      </c>
      <c r="E57" s="97">
        <v>14200</v>
      </c>
      <c r="F57" s="98">
        <f t="shared" si="1"/>
        <v>35800</v>
      </c>
    </row>
    <row r="58" spans="1:6" ht="28.5">
      <c r="A58" s="84" t="s">
        <v>233</v>
      </c>
      <c r="B58" s="85" t="s">
        <v>160</v>
      </c>
      <c r="C58" s="86" t="s">
        <v>234</v>
      </c>
      <c r="D58" s="87">
        <v>189500</v>
      </c>
      <c r="E58" s="88">
        <v>68980.86</v>
      </c>
      <c r="F58" s="89">
        <f t="shared" si="1"/>
        <v>120519.14</v>
      </c>
    </row>
    <row r="59" spans="1:6" ht="28.5">
      <c r="A59" s="84" t="s">
        <v>235</v>
      </c>
      <c r="B59" s="85" t="s">
        <v>160</v>
      </c>
      <c r="C59" s="86" t="s">
        <v>236</v>
      </c>
      <c r="D59" s="87">
        <v>189500</v>
      </c>
      <c r="E59" s="88">
        <v>68980.86</v>
      </c>
      <c r="F59" s="89">
        <f t="shared" si="1"/>
        <v>120519.14</v>
      </c>
    </row>
    <row r="60" spans="1:6" ht="30">
      <c r="A60" s="57" t="s">
        <v>202</v>
      </c>
      <c r="B60" s="96" t="s">
        <v>160</v>
      </c>
      <c r="C60" s="59" t="s">
        <v>237</v>
      </c>
      <c r="D60" s="60">
        <v>189500</v>
      </c>
      <c r="E60" s="97">
        <v>68980.86</v>
      </c>
      <c r="F60" s="98">
        <f t="shared" si="1"/>
        <v>120519.14</v>
      </c>
    </row>
    <row r="61" spans="1:6" ht="15">
      <c r="A61" s="57" t="s">
        <v>204</v>
      </c>
      <c r="B61" s="96" t="s">
        <v>160</v>
      </c>
      <c r="C61" s="59" t="s">
        <v>238</v>
      </c>
      <c r="D61" s="60">
        <v>189500</v>
      </c>
      <c r="E61" s="97">
        <v>68980.86</v>
      </c>
      <c r="F61" s="98">
        <f t="shared" si="1"/>
        <v>120519.14</v>
      </c>
    </row>
    <row r="62" spans="1:6" ht="90">
      <c r="A62" s="57" t="s">
        <v>239</v>
      </c>
      <c r="B62" s="96" t="s">
        <v>160</v>
      </c>
      <c r="C62" s="59" t="s">
        <v>240</v>
      </c>
      <c r="D62" s="60">
        <v>189500</v>
      </c>
      <c r="E62" s="97">
        <v>68980.86</v>
      </c>
      <c r="F62" s="98">
        <f t="shared" si="1"/>
        <v>120519.14</v>
      </c>
    </row>
    <row r="63" spans="1:6" ht="75">
      <c r="A63" s="57" t="s">
        <v>173</v>
      </c>
      <c r="B63" s="96" t="s">
        <v>160</v>
      </c>
      <c r="C63" s="59" t="s">
        <v>241</v>
      </c>
      <c r="D63" s="60">
        <v>189500</v>
      </c>
      <c r="E63" s="97">
        <v>68980.86</v>
      </c>
      <c r="F63" s="98">
        <f t="shared" si="1"/>
        <v>120519.14</v>
      </c>
    </row>
    <row r="64" spans="1:6" ht="30">
      <c r="A64" s="57" t="s">
        <v>175</v>
      </c>
      <c r="B64" s="96" t="s">
        <v>160</v>
      </c>
      <c r="C64" s="59" t="s">
        <v>242</v>
      </c>
      <c r="D64" s="60">
        <v>145800</v>
      </c>
      <c r="E64" s="97">
        <v>54869</v>
      </c>
      <c r="F64" s="98">
        <f t="shared" si="1"/>
        <v>90931</v>
      </c>
    </row>
    <row r="65" spans="1:6" ht="60">
      <c r="A65" s="57" t="s">
        <v>179</v>
      </c>
      <c r="B65" s="96" t="s">
        <v>160</v>
      </c>
      <c r="C65" s="59" t="s">
        <v>243</v>
      </c>
      <c r="D65" s="60">
        <v>43700</v>
      </c>
      <c r="E65" s="97">
        <v>14111.86</v>
      </c>
      <c r="F65" s="98">
        <f t="shared" si="1"/>
        <v>29588.14</v>
      </c>
    </row>
    <row r="66" spans="1:6" ht="42.75">
      <c r="A66" s="84" t="s">
        <v>244</v>
      </c>
      <c r="B66" s="85" t="s">
        <v>160</v>
      </c>
      <c r="C66" s="86" t="s">
        <v>245</v>
      </c>
      <c r="D66" s="87">
        <v>54000</v>
      </c>
      <c r="E66" s="88" t="s">
        <v>45</v>
      </c>
      <c r="F66" s="89">
        <f t="shared" si="1"/>
        <v>54000</v>
      </c>
    </row>
    <row r="67" spans="1:6" ht="57">
      <c r="A67" s="84" t="s">
        <v>246</v>
      </c>
      <c r="B67" s="85" t="s">
        <v>160</v>
      </c>
      <c r="C67" s="86" t="s">
        <v>247</v>
      </c>
      <c r="D67" s="87">
        <v>54000</v>
      </c>
      <c r="E67" s="88" t="s">
        <v>45</v>
      </c>
      <c r="F67" s="89">
        <f t="shared" si="1"/>
        <v>54000</v>
      </c>
    </row>
    <row r="68" spans="1:6" ht="45">
      <c r="A68" s="57" t="s">
        <v>248</v>
      </c>
      <c r="B68" s="96" t="s">
        <v>160</v>
      </c>
      <c r="C68" s="59" t="s">
        <v>249</v>
      </c>
      <c r="D68" s="60">
        <v>3000</v>
      </c>
      <c r="E68" s="97" t="s">
        <v>45</v>
      </c>
      <c r="F68" s="98">
        <f t="shared" si="1"/>
        <v>3000</v>
      </c>
    </row>
    <row r="69" spans="1:6" ht="75">
      <c r="A69" s="57" t="s">
        <v>250</v>
      </c>
      <c r="B69" s="96" t="s">
        <v>160</v>
      </c>
      <c r="C69" s="59" t="s">
        <v>251</v>
      </c>
      <c r="D69" s="60">
        <v>1000</v>
      </c>
      <c r="E69" s="97" t="s">
        <v>45</v>
      </c>
      <c r="F69" s="98">
        <f t="shared" si="1"/>
        <v>1000</v>
      </c>
    </row>
    <row r="70" spans="1:6" ht="135">
      <c r="A70" s="99" t="s">
        <v>252</v>
      </c>
      <c r="B70" s="96" t="s">
        <v>160</v>
      </c>
      <c r="C70" s="59" t="s">
        <v>253</v>
      </c>
      <c r="D70" s="60">
        <v>1000</v>
      </c>
      <c r="E70" s="97" t="s">
        <v>45</v>
      </c>
      <c r="F70" s="98">
        <f t="shared" si="1"/>
        <v>1000</v>
      </c>
    </row>
    <row r="71" spans="1:6" ht="30">
      <c r="A71" s="57" t="s">
        <v>183</v>
      </c>
      <c r="B71" s="96" t="s">
        <v>160</v>
      </c>
      <c r="C71" s="59" t="s">
        <v>254</v>
      </c>
      <c r="D71" s="60">
        <v>1000</v>
      </c>
      <c r="E71" s="97" t="s">
        <v>45</v>
      </c>
      <c r="F71" s="98">
        <f t="shared" si="1"/>
        <v>1000</v>
      </c>
    </row>
    <row r="72" spans="1:6" ht="15">
      <c r="A72" s="57" t="s">
        <v>185</v>
      </c>
      <c r="B72" s="96" t="s">
        <v>160</v>
      </c>
      <c r="C72" s="59" t="s">
        <v>255</v>
      </c>
      <c r="D72" s="60">
        <v>1000</v>
      </c>
      <c r="E72" s="97" t="s">
        <v>45</v>
      </c>
      <c r="F72" s="98">
        <f t="shared" si="1"/>
        <v>1000</v>
      </c>
    </row>
    <row r="73" spans="1:6" ht="75">
      <c r="A73" s="57" t="s">
        <v>256</v>
      </c>
      <c r="B73" s="96" t="s">
        <v>160</v>
      </c>
      <c r="C73" s="59" t="s">
        <v>257</v>
      </c>
      <c r="D73" s="60">
        <v>1000</v>
      </c>
      <c r="E73" s="97" t="s">
        <v>45</v>
      </c>
      <c r="F73" s="98">
        <f t="shared" si="1"/>
        <v>1000</v>
      </c>
    </row>
    <row r="74" spans="1:6" ht="150">
      <c r="A74" s="99" t="s">
        <v>258</v>
      </c>
      <c r="B74" s="96" t="s">
        <v>160</v>
      </c>
      <c r="C74" s="59" t="s">
        <v>259</v>
      </c>
      <c r="D74" s="60">
        <v>1000</v>
      </c>
      <c r="E74" s="97" t="s">
        <v>45</v>
      </c>
      <c r="F74" s="98">
        <f t="shared" si="1"/>
        <v>1000</v>
      </c>
    </row>
    <row r="75" spans="1:6" ht="30">
      <c r="A75" s="57" t="s">
        <v>183</v>
      </c>
      <c r="B75" s="96" t="s">
        <v>160</v>
      </c>
      <c r="C75" s="59" t="s">
        <v>260</v>
      </c>
      <c r="D75" s="60">
        <v>1000</v>
      </c>
      <c r="E75" s="97" t="s">
        <v>45</v>
      </c>
      <c r="F75" s="98">
        <f t="shared" si="1"/>
        <v>1000</v>
      </c>
    </row>
    <row r="76" spans="1:6" ht="15">
      <c r="A76" s="57" t="s">
        <v>185</v>
      </c>
      <c r="B76" s="96" t="s">
        <v>160</v>
      </c>
      <c r="C76" s="59" t="s">
        <v>261</v>
      </c>
      <c r="D76" s="60">
        <v>1000</v>
      </c>
      <c r="E76" s="97" t="s">
        <v>45</v>
      </c>
      <c r="F76" s="98">
        <f t="shared" si="1"/>
        <v>1000</v>
      </c>
    </row>
    <row r="77" spans="1:6" ht="90">
      <c r="A77" s="57" t="s">
        <v>262</v>
      </c>
      <c r="B77" s="96" t="s">
        <v>160</v>
      </c>
      <c r="C77" s="59" t="s">
        <v>263</v>
      </c>
      <c r="D77" s="60">
        <v>1000</v>
      </c>
      <c r="E77" s="97" t="s">
        <v>45</v>
      </c>
      <c r="F77" s="98">
        <f t="shared" si="1"/>
        <v>1000</v>
      </c>
    </row>
    <row r="78" spans="1:6" ht="135">
      <c r="A78" s="99" t="s">
        <v>264</v>
      </c>
      <c r="B78" s="96" t="s">
        <v>160</v>
      </c>
      <c r="C78" s="59" t="s">
        <v>265</v>
      </c>
      <c r="D78" s="60">
        <v>1000</v>
      </c>
      <c r="E78" s="97" t="s">
        <v>45</v>
      </c>
      <c r="F78" s="98">
        <f t="shared" si="1"/>
        <v>1000</v>
      </c>
    </row>
    <row r="79" spans="1:6" ht="30">
      <c r="A79" s="57" t="s">
        <v>183</v>
      </c>
      <c r="B79" s="96" t="s">
        <v>160</v>
      </c>
      <c r="C79" s="59" t="s">
        <v>266</v>
      </c>
      <c r="D79" s="60">
        <v>1000</v>
      </c>
      <c r="E79" s="97" t="s">
        <v>45</v>
      </c>
      <c r="F79" s="98">
        <f aca="true" t="shared" si="2" ref="F79:F110">IF(OR(D79="-",IF(E79="-",0,E79)&gt;=IF(D79="-",0,D79)),"-",IF(D79="-",0,D79)-IF(E79="-",0,E79))</f>
        <v>1000</v>
      </c>
    </row>
    <row r="80" spans="1:6" ht="15">
      <c r="A80" s="57" t="s">
        <v>185</v>
      </c>
      <c r="B80" s="96" t="s">
        <v>160</v>
      </c>
      <c r="C80" s="59" t="s">
        <v>267</v>
      </c>
      <c r="D80" s="60">
        <v>1000</v>
      </c>
      <c r="E80" s="97" t="s">
        <v>45</v>
      </c>
      <c r="F80" s="98">
        <f t="shared" si="2"/>
        <v>1000</v>
      </c>
    </row>
    <row r="81" spans="1:6" ht="75">
      <c r="A81" s="57" t="s">
        <v>268</v>
      </c>
      <c r="B81" s="96" t="s">
        <v>160</v>
      </c>
      <c r="C81" s="59" t="s">
        <v>269</v>
      </c>
      <c r="D81" s="60">
        <v>51000</v>
      </c>
      <c r="E81" s="97" t="s">
        <v>45</v>
      </c>
      <c r="F81" s="98">
        <f t="shared" si="2"/>
        <v>51000</v>
      </c>
    </row>
    <row r="82" spans="1:6" ht="90">
      <c r="A82" s="57" t="s">
        <v>270</v>
      </c>
      <c r="B82" s="96" t="s">
        <v>160</v>
      </c>
      <c r="C82" s="59" t="s">
        <v>271</v>
      </c>
      <c r="D82" s="60">
        <v>20000</v>
      </c>
      <c r="E82" s="97" t="s">
        <v>45</v>
      </c>
      <c r="F82" s="98">
        <f t="shared" si="2"/>
        <v>20000</v>
      </c>
    </row>
    <row r="83" spans="1:6" ht="105">
      <c r="A83" s="99" t="s">
        <v>272</v>
      </c>
      <c r="B83" s="96" t="s">
        <v>160</v>
      </c>
      <c r="C83" s="59" t="s">
        <v>273</v>
      </c>
      <c r="D83" s="60">
        <v>20000</v>
      </c>
      <c r="E83" s="97" t="s">
        <v>45</v>
      </c>
      <c r="F83" s="98">
        <f t="shared" si="2"/>
        <v>20000</v>
      </c>
    </row>
    <row r="84" spans="1:6" ht="30">
      <c r="A84" s="57" t="s">
        <v>183</v>
      </c>
      <c r="B84" s="96" t="s">
        <v>160</v>
      </c>
      <c r="C84" s="59" t="s">
        <v>274</v>
      </c>
      <c r="D84" s="60">
        <v>20000</v>
      </c>
      <c r="E84" s="97" t="s">
        <v>45</v>
      </c>
      <c r="F84" s="98">
        <f t="shared" si="2"/>
        <v>20000</v>
      </c>
    </row>
    <row r="85" spans="1:6" ht="15">
      <c r="A85" s="57" t="s">
        <v>185</v>
      </c>
      <c r="B85" s="96" t="s">
        <v>160</v>
      </c>
      <c r="C85" s="59" t="s">
        <v>275</v>
      </c>
      <c r="D85" s="60">
        <v>20000</v>
      </c>
      <c r="E85" s="97" t="s">
        <v>45</v>
      </c>
      <c r="F85" s="98">
        <f t="shared" si="2"/>
        <v>20000</v>
      </c>
    </row>
    <row r="86" spans="1:6" ht="105">
      <c r="A86" s="99" t="s">
        <v>276</v>
      </c>
      <c r="B86" s="96" t="s">
        <v>160</v>
      </c>
      <c r="C86" s="59" t="s">
        <v>277</v>
      </c>
      <c r="D86" s="60">
        <v>31000</v>
      </c>
      <c r="E86" s="97" t="s">
        <v>45</v>
      </c>
      <c r="F86" s="98">
        <f t="shared" si="2"/>
        <v>31000</v>
      </c>
    </row>
    <row r="87" spans="1:6" ht="135">
      <c r="A87" s="99" t="s">
        <v>278</v>
      </c>
      <c r="B87" s="96" t="s">
        <v>160</v>
      </c>
      <c r="C87" s="59" t="s">
        <v>279</v>
      </c>
      <c r="D87" s="60">
        <v>10000</v>
      </c>
      <c r="E87" s="97" t="s">
        <v>45</v>
      </c>
      <c r="F87" s="98">
        <f t="shared" si="2"/>
        <v>10000</v>
      </c>
    </row>
    <row r="88" spans="1:6" ht="30">
      <c r="A88" s="57" t="s">
        <v>183</v>
      </c>
      <c r="B88" s="96" t="s">
        <v>160</v>
      </c>
      <c r="C88" s="59" t="s">
        <v>280</v>
      </c>
      <c r="D88" s="60">
        <v>10000</v>
      </c>
      <c r="E88" s="97" t="s">
        <v>45</v>
      </c>
      <c r="F88" s="98">
        <f t="shared" si="2"/>
        <v>10000</v>
      </c>
    </row>
    <row r="89" spans="1:6" ht="15">
      <c r="A89" s="57" t="s">
        <v>185</v>
      </c>
      <c r="B89" s="96" t="s">
        <v>160</v>
      </c>
      <c r="C89" s="59" t="s">
        <v>281</v>
      </c>
      <c r="D89" s="60">
        <v>10000</v>
      </c>
      <c r="E89" s="97" t="s">
        <v>45</v>
      </c>
      <c r="F89" s="98">
        <f t="shared" si="2"/>
        <v>10000</v>
      </c>
    </row>
    <row r="90" spans="1:6" ht="135">
      <c r="A90" s="99" t="s">
        <v>282</v>
      </c>
      <c r="B90" s="96" t="s">
        <v>160</v>
      </c>
      <c r="C90" s="59" t="s">
        <v>283</v>
      </c>
      <c r="D90" s="60">
        <v>1000</v>
      </c>
      <c r="E90" s="97" t="s">
        <v>45</v>
      </c>
      <c r="F90" s="98">
        <f t="shared" si="2"/>
        <v>1000</v>
      </c>
    </row>
    <row r="91" spans="1:6" ht="30">
      <c r="A91" s="57" t="s">
        <v>183</v>
      </c>
      <c r="B91" s="96" t="s">
        <v>160</v>
      </c>
      <c r="C91" s="59" t="s">
        <v>284</v>
      </c>
      <c r="D91" s="60">
        <v>1000</v>
      </c>
      <c r="E91" s="97" t="s">
        <v>45</v>
      </c>
      <c r="F91" s="98">
        <f t="shared" si="2"/>
        <v>1000</v>
      </c>
    </row>
    <row r="92" spans="1:6" ht="15">
      <c r="A92" s="57" t="s">
        <v>185</v>
      </c>
      <c r="B92" s="96" t="s">
        <v>160</v>
      </c>
      <c r="C92" s="59" t="s">
        <v>285</v>
      </c>
      <c r="D92" s="60">
        <v>1000</v>
      </c>
      <c r="E92" s="97" t="s">
        <v>45</v>
      </c>
      <c r="F92" s="98">
        <f t="shared" si="2"/>
        <v>1000</v>
      </c>
    </row>
    <row r="93" spans="1:6" ht="150">
      <c r="A93" s="99" t="s">
        <v>286</v>
      </c>
      <c r="B93" s="96" t="s">
        <v>160</v>
      </c>
      <c r="C93" s="59" t="s">
        <v>287</v>
      </c>
      <c r="D93" s="60">
        <v>20000</v>
      </c>
      <c r="E93" s="97" t="s">
        <v>45</v>
      </c>
      <c r="F93" s="98">
        <f t="shared" si="2"/>
        <v>20000</v>
      </c>
    </row>
    <row r="94" spans="1:6" ht="30">
      <c r="A94" s="57" t="s">
        <v>183</v>
      </c>
      <c r="B94" s="96" t="s">
        <v>160</v>
      </c>
      <c r="C94" s="59" t="s">
        <v>288</v>
      </c>
      <c r="D94" s="60">
        <v>20000</v>
      </c>
      <c r="E94" s="97" t="s">
        <v>45</v>
      </c>
      <c r="F94" s="98">
        <f t="shared" si="2"/>
        <v>20000</v>
      </c>
    </row>
    <row r="95" spans="1:6" ht="15">
      <c r="A95" s="57" t="s">
        <v>185</v>
      </c>
      <c r="B95" s="96" t="s">
        <v>160</v>
      </c>
      <c r="C95" s="59" t="s">
        <v>289</v>
      </c>
      <c r="D95" s="60">
        <v>20000</v>
      </c>
      <c r="E95" s="97" t="s">
        <v>45</v>
      </c>
      <c r="F95" s="98">
        <f t="shared" si="2"/>
        <v>20000</v>
      </c>
    </row>
    <row r="96" spans="1:6" ht="28.5">
      <c r="A96" s="84" t="s">
        <v>290</v>
      </c>
      <c r="B96" s="85" t="s">
        <v>160</v>
      </c>
      <c r="C96" s="86" t="s">
        <v>291</v>
      </c>
      <c r="D96" s="87">
        <v>118100</v>
      </c>
      <c r="E96" s="88" t="s">
        <v>45</v>
      </c>
      <c r="F96" s="89">
        <f t="shared" si="2"/>
        <v>118100</v>
      </c>
    </row>
    <row r="97" spans="1:6" ht="28.5">
      <c r="A97" s="84" t="s">
        <v>292</v>
      </c>
      <c r="B97" s="85" t="s">
        <v>160</v>
      </c>
      <c r="C97" s="86" t="s">
        <v>293</v>
      </c>
      <c r="D97" s="87">
        <v>118100</v>
      </c>
      <c r="E97" s="88" t="s">
        <v>45</v>
      </c>
      <c r="F97" s="89">
        <f t="shared" si="2"/>
        <v>118100</v>
      </c>
    </row>
    <row r="98" spans="1:6" ht="30">
      <c r="A98" s="57" t="s">
        <v>202</v>
      </c>
      <c r="B98" s="96" t="s">
        <v>160</v>
      </c>
      <c r="C98" s="59" t="s">
        <v>294</v>
      </c>
      <c r="D98" s="60">
        <v>118100</v>
      </c>
      <c r="E98" s="97" t="s">
        <v>45</v>
      </c>
      <c r="F98" s="98">
        <f t="shared" si="2"/>
        <v>118100</v>
      </c>
    </row>
    <row r="99" spans="1:6" ht="15">
      <c r="A99" s="57" t="s">
        <v>204</v>
      </c>
      <c r="B99" s="96" t="s">
        <v>160</v>
      </c>
      <c r="C99" s="59" t="s">
        <v>295</v>
      </c>
      <c r="D99" s="60">
        <v>118100</v>
      </c>
      <c r="E99" s="97" t="s">
        <v>45</v>
      </c>
      <c r="F99" s="98">
        <f t="shared" si="2"/>
        <v>118100</v>
      </c>
    </row>
    <row r="100" spans="1:6" ht="90">
      <c r="A100" s="57" t="s">
        <v>296</v>
      </c>
      <c r="B100" s="96" t="s">
        <v>160</v>
      </c>
      <c r="C100" s="59" t="s">
        <v>297</v>
      </c>
      <c r="D100" s="60">
        <v>118100</v>
      </c>
      <c r="E100" s="97" t="s">
        <v>45</v>
      </c>
      <c r="F100" s="98">
        <f t="shared" si="2"/>
        <v>118100</v>
      </c>
    </row>
    <row r="101" spans="1:6" ht="30">
      <c r="A101" s="57" t="s">
        <v>183</v>
      </c>
      <c r="B101" s="96" t="s">
        <v>160</v>
      </c>
      <c r="C101" s="59" t="s">
        <v>298</v>
      </c>
      <c r="D101" s="60">
        <v>118100</v>
      </c>
      <c r="E101" s="97" t="s">
        <v>45</v>
      </c>
      <c r="F101" s="98">
        <f t="shared" si="2"/>
        <v>118100</v>
      </c>
    </row>
    <row r="102" spans="1:6" ht="15">
      <c r="A102" s="57" t="s">
        <v>185</v>
      </c>
      <c r="B102" s="96" t="s">
        <v>160</v>
      </c>
      <c r="C102" s="59" t="s">
        <v>299</v>
      </c>
      <c r="D102" s="60">
        <v>118100</v>
      </c>
      <c r="E102" s="97" t="s">
        <v>45</v>
      </c>
      <c r="F102" s="98">
        <f t="shared" si="2"/>
        <v>118100</v>
      </c>
    </row>
    <row r="103" spans="1:6" ht="28.5">
      <c r="A103" s="84" t="s">
        <v>300</v>
      </c>
      <c r="B103" s="85" t="s">
        <v>160</v>
      </c>
      <c r="C103" s="86" t="s">
        <v>301</v>
      </c>
      <c r="D103" s="87">
        <v>3353500</v>
      </c>
      <c r="E103" s="88">
        <v>942446.73</v>
      </c>
      <c r="F103" s="89">
        <f t="shared" si="2"/>
        <v>2411053.27</v>
      </c>
    </row>
    <row r="104" spans="1:6" ht="28.5">
      <c r="A104" s="84" t="s">
        <v>302</v>
      </c>
      <c r="B104" s="85" t="s">
        <v>160</v>
      </c>
      <c r="C104" s="86" t="s">
        <v>303</v>
      </c>
      <c r="D104" s="87">
        <v>200000</v>
      </c>
      <c r="E104" s="88">
        <v>16307.26</v>
      </c>
      <c r="F104" s="89">
        <f t="shared" si="2"/>
        <v>183692.74</v>
      </c>
    </row>
    <row r="105" spans="1:6" ht="60">
      <c r="A105" s="57" t="s">
        <v>304</v>
      </c>
      <c r="B105" s="96" t="s">
        <v>160</v>
      </c>
      <c r="C105" s="59" t="s">
        <v>305</v>
      </c>
      <c r="D105" s="60">
        <v>200000</v>
      </c>
      <c r="E105" s="97">
        <v>16307.26</v>
      </c>
      <c r="F105" s="98">
        <f t="shared" si="2"/>
        <v>183692.74</v>
      </c>
    </row>
    <row r="106" spans="1:6" ht="90">
      <c r="A106" s="57" t="s">
        <v>306</v>
      </c>
      <c r="B106" s="96" t="s">
        <v>160</v>
      </c>
      <c r="C106" s="59" t="s">
        <v>307</v>
      </c>
      <c r="D106" s="60">
        <v>200000</v>
      </c>
      <c r="E106" s="97">
        <v>16307.26</v>
      </c>
      <c r="F106" s="98">
        <f t="shared" si="2"/>
        <v>183692.74</v>
      </c>
    </row>
    <row r="107" spans="1:6" ht="120">
      <c r="A107" s="99" t="s">
        <v>308</v>
      </c>
      <c r="B107" s="96" t="s">
        <v>160</v>
      </c>
      <c r="C107" s="59" t="s">
        <v>309</v>
      </c>
      <c r="D107" s="60">
        <v>200000</v>
      </c>
      <c r="E107" s="97">
        <v>16307.26</v>
      </c>
      <c r="F107" s="98">
        <f t="shared" si="2"/>
        <v>183692.74</v>
      </c>
    </row>
    <row r="108" spans="1:6" ht="30">
      <c r="A108" s="57" t="s">
        <v>183</v>
      </c>
      <c r="B108" s="96" t="s">
        <v>160</v>
      </c>
      <c r="C108" s="59" t="s">
        <v>310</v>
      </c>
      <c r="D108" s="60">
        <v>200000</v>
      </c>
      <c r="E108" s="97">
        <v>16307.26</v>
      </c>
      <c r="F108" s="98">
        <f t="shared" si="2"/>
        <v>183692.74</v>
      </c>
    </row>
    <row r="109" spans="1:6" ht="15">
      <c r="A109" s="57" t="s">
        <v>185</v>
      </c>
      <c r="B109" s="96" t="s">
        <v>160</v>
      </c>
      <c r="C109" s="59" t="s">
        <v>311</v>
      </c>
      <c r="D109" s="60">
        <v>200000</v>
      </c>
      <c r="E109" s="97">
        <v>16307.26</v>
      </c>
      <c r="F109" s="98">
        <f t="shared" si="2"/>
        <v>183692.74</v>
      </c>
    </row>
    <row r="110" spans="1:6" ht="28.5">
      <c r="A110" s="84" t="s">
        <v>312</v>
      </c>
      <c r="B110" s="85" t="s">
        <v>160</v>
      </c>
      <c r="C110" s="86" t="s">
        <v>313</v>
      </c>
      <c r="D110" s="87">
        <v>3153500</v>
      </c>
      <c r="E110" s="88">
        <v>926139.47</v>
      </c>
      <c r="F110" s="89">
        <f t="shared" si="2"/>
        <v>2227360.5300000003</v>
      </c>
    </row>
    <row r="111" spans="1:6" ht="60">
      <c r="A111" s="57" t="s">
        <v>304</v>
      </c>
      <c r="B111" s="96" t="s">
        <v>160</v>
      </c>
      <c r="C111" s="59" t="s">
        <v>314</v>
      </c>
      <c r="D111" s="60">
        <v>3125300</v>
      </c>
      <c r="E111" s="97">
        <v>926139.47</v>
      </c>
      <c r="F111" s="98">
        <f aca="true" t="shared" si="3" ref="F111:F142">IF(OR(D111="-",IF(E111="-",0,E111)&gt;=IF(D111="-",0,D111)),"-",IF(D111="-",0,D111)-IF(E111="-",0,E111))</f>
        <v>2199160.5300000003</v>
      </c>
    </row>
    <row r="112" spans="1:6" ht="90">
      <c r="A112" s="57" t="s">
        <v>315</v>
      </c>
      <c r="B112" s="96" t="s">
        <v>160</v>
      </c>
      <c r="C112" s="59" t="s">
        <v>316</v>
      </c>
      <c r="D112" s="60">
        <v>3125300</v>
      </c>
      <c r="E112" s="97">
        <v>926139.47</v>
      </c>
      <c r="F112" s="98">
        <f t="shared" si="3"/>
        <v>2199160.5300000003</v>
      </c>
    </row>
    <row r="113" spans="1:6" ht="120">
      <c r="A113" s="99" t="s">
        <v>317</v>
      </c>
      <c r="B113" s="96" t="s">
        <v>160</v>
      </c>
      <c r="C113" s="59" t="s">
        <v>318</v>
      </c>
      <c r="D113" s="60">
        <v>1855800</v>
      </c>
      <c r="E113" s="97">
        <v>755258.64</v>
      </c>
      <c r="F113" s="98">
        <f t="shared" si="3"/>
        <v>1100541.3599999999</v>
      </c>
    </row>
    <row r="114" spans="1:6" ht="30">
      <c r="A114" s="57" t="s">
        <v>183</v>
      </c>
      <c r="B114" s="96" t="s">
        <v>160</v>
      </c>
      <c r="C114" s="59" t="s">
        <v>319</v>
      </c>
      <c r="D114" s="60">
        <v>1855800</v>
      </c>
      <c r="E114" s="97">
        <v>755258.64</v>
      </c>
      <c r="F114" s="98">
        <f t="shared" si="3"/>
        <v>1100541.3599999999</v>
      </c>
    </row>
    <row r="115" spans="1:6" ht="15">
      <c r="A115" s="57" t="s">
        <v>185</v>
      </c>
      <c r="B115" s="96" t="s">
        <v>160</v>
      </c>
      <c r="C115" s="59" t="s">
        <v>320</v>
      </c>
      <c r="D115" s="60">
        <v>1855800</v>
      </c>
      <c r="E115" s="97">
        <v>755258.64</v>
      </c>
      <c r="F115" s="98">
        <f t="shared" si="3"/>
        <v>1100541.3599999999</v>
      </c>
    </row>
    <row r="116" spans="1:6" ht="120">
      <c r="A116" s="99" t="s">
        <v>321</v>
      </c>
      <c r="B116" s="96" t="s">
        <v>160</v>
      </c>
      <c r="C116" s="59" t="s">
        <v>322</v>
      </c>
      <c r="D116" s="60">
        <v>180000</v>
      </c>
      <c r="E116" s="97" t="s">
        <v>45</v>
      </c>
      <c r="F116" s="98">
        <f t="shared" si="3"/>
        <v>180000</v>
      </c>
    </row>
    <row r="117" spans="1:6" ht="30">
      <c r="A117" s="57" t="s">
        <v>183</v>
      </c>
      <c r="B117" s="96" t="s">
        <v>160</v>
      </c>
      <c r="C117" s="59" t="s">
        <v>323</v>
      </c>
      <c r="D117" s="60">
        <v>180000</v>
      </c>
      <c r="E117" s="97" t="s">
        <v>45</v>
      </c>
      <c r="F117" s="98">
        <f t="shared" si="3"/>
        <v>180000</v>
      </c>
    </row>
    <row r="118" spans="1:6" ht="15">
      <c r="A118" s="57" t="s">
        <v>185</v>
      </c>
      <c r="B118" s="96" t="s">
        <v>160</v>
      </c>
      <c r="C118" s="59" t="s">
        <v>324</v>
      </c>
      <c r="D118" s="60">
        <v>180000</v>
      </c>
      <c r="E118" s="97" t="s">
        <v>45</v>
      </c>
      <c r="F118" s="98">
        <f t="shared" si="3"/>
        <v>180000</v>
      </c>
    </row>
    <row r="119" spans="1:6" ht="105">
      <c r="A119" s="99" t="s">
        <v>325</v>
      </c>
      <c r="B119" s="96" t="s">
        <v>160</v>
      </c>
      <c r="C119" s="59" t="s">
        <v>326</v>
      </c>
      <c r="D119" s="60">
        <v>927200</v>
      </c>
      <c r="E119" s="97">
        <v>170880.83</v>
      </c>
      <c r="F119" s="98">
        <f t="shared" si="3"/>
        <v>756319.17</v>
      </c>
    </row>
    <row r="120" spans="1:6" ht="30">
      <c r="A120" s="57" t="s">
        <v>183</v>
      </c>
      <c r="B120" s="96" t="s">
        <v>160</v>
      </c>
      <c r="C120" s="59" t="s">
        <v>327</v>
      </c>
      <c r="D120" s="60">
        <v>927200</v>
      </c>
      <c r="E120" s="97">
        <v>170880.83</v>
      </c>
      <c r="F120" s="98">
        <f t="shared" si="3"/>
        <v>756319.17</v>
      </c>
    </row>
    <row r="121" spans="1:6" ht="15">
      <c r="A121" s="57" t="s">
        <v>185</v>
      </c>
      <c r="B121" s="96" t="s">
        <v>160</v>
      </c>
      <c r="C121" s="59" t="s">
        <v>328</v>
      </c>
      <c r="D121" s="60">
        <v>927200</v>
      </c>
      <c r="E121" s="97">
        <v>170880.83</v>
      </c>
      <c r="F121" s="98">
        <f t="shared" si="3"/>
        <v>756319.17</v>
      </c>
    </row>
    <row r="122" spans="1:6" ht="150">
      <c r="A122" s="99" t="s">
        <v>329</v>
      </c>
      <c r="B122" s="96" t="s">
        <v>160</v>
      </c>
      <c r="C122" s="59" t="s">
        <v>330</v>
      </c>
      <c r="D122" s="60">
        <v>100000</v>
      </c>
      <c r="E122" s="97" t="s">
        <v>45</v>
      </c>
      <c r="F122" s="98">
        <f t="shared" si="3"/>
        <v>100000</v>
      </c>
    </row>
    <row r="123" spans="1:6" ht="30">
      <c r="A123" s="57" t="s">
        <v>183</v>
      </c>
      <c r="B123" s="96" t="s">
        <v>160</v>
      </c>
      <c r="C123" s="59" t="s">
        <v>331</v>
      </c>
      <c r="D123" s="60">
        <v>100000</v>
      </c>
      <c r="E123" s="97" t="s">
        <v>45</v>
      </c>
      <c r="F123" s="98">
        <f t="shared" si="3"/>
        <v>100000</v>
      </c>
    </row>
    <row r="124" spans="1:6" ht="15">
      <c r="A124" s="57" t="s">
        <v>185</v>
      </c>
      <c r="B124" s="96" t="s">
        <v>160</v>
      </c>
      <c r="C124" s="59" t="s">
        <v>332</v>
      </c>
      <c r="D124" s="60">
        <v>100000</v>
      </c>
      <c r="E124" s="97" t="s">
        <v>45</v>
      </c>
      <c r="F124" s="98">
        <f t="shared" si="3"/>
        <v>100000</v>
      </c>
    </row>
    <row r="125" spans="1:6" ht="105">
      <c r="A125" s="57" t="s">
        <v>333</v>
      </c>
      <c r="B125" s="96" t="s">
        <v>160</v>
      </c>
      <c r="C125" s="59" t="s">
        <v>334</v>
      </c>
      <c r="D125" s="60">
        <v>62300</v>
      </c>
      <c r="E125" s="97" t="s">
        <v>45</v>
      </c>
      <c r="F125" s="98">
        <f t="shared" si="3"/>
        <v>62300</v>
      </c>
    </row>
    <row r="126" spans="1:6" ht="30">
      <c r="A126" s="57" t="s">
        <v>183</v>
      </c>
      <c r="B126" s="96" t="s">
        <v>160</v>
      </c>
      <c r="C126" s="59" t="s">
        <v>335</v>
      </c>
      <c r="D126" s="60">
        <v>62300</v>
      </c>
      <c r="E126" s="97" t="s">
        <v>45</v>
      </c>
      <c r="F126" s="98">
        <f t="shared" si="3"/>
        <v>62300</v>
      </c>
    </row>
    <row r="127" spans="1:6" ht="15">
      <c r="A127" s="57" t="s">
        <v>185</v>
      </c>
      <c r="B127" s="96" t="s">
        <v>160</v>
      </c>
      <c r="C127" s="59" t="s">
        <v>336</v>
      </c>
      <c r="D127" s="60">
        <v>62300</v>
      </c>
      <c r="E127" s="97" t="s">
        <v>45</v>
      </c>
      <c r="F127" s="98">
        <f t="shared" si="3"/>
        <v>62300</v>
      </c>
    </row>
    <row r="128" spans="1:6" ht="30">
      <c r="A128" s="57" t="s">
        <v>337</v>
      </c>
      <c r="B128" s="96" t="s">
        <v>160</v>
      </c>
      <c r="C128" s="59" t="s">
        <v>338</v>
      </c>
      <c r="D128" s="60">
        <v>28200</v>
      </c>
      <c r="E128" s="97" t="s">
        <v>45</v>
      </c>
      <c r="F128" s="98">
        <f t="shared" si="3"/>
        <v>28200</v>
      </c>
    </row>
    <row r="129" spans="1:6" ht="45">
      <c r="A129" s="57" t="s">
        <v>339</v>
      </c>
      <c r="B129" s="96" t="s">
        <v>160</v>
      </c>
      <c r="C129" s="59" t="s">
        <v>340</v>
      </c>
      <c r="D129" s="60">
        <v>28200</v>
      </c>
      <c r="E129" s="97" t="s">
        <v>45</v>
      </c>
      <c r="F129" s="98">
        <f t="shared" si="3"/>
        <v>28200</v>
      </c>
    </row>
    <row r="130" spans="1:6" ht="120">
      <c r="A130" s="99" t="s">
        <v>341</v>
      </c>
      <c r="B130" s="96" t="s">
        <v>160</v>
      </c>
      <c r="C130" s="59" t="s">
        <v>342</v>
      </c>
      <c r="D130" s="60">
        <v>28200</v>
      </c>
      <c r="E130" s="97" t="s">
        <v>45</v>
      </c>
      <c r="F130" s="98">
        <f t="shared" si="3"/>
        <v>28200</v>
      </c>
    </row>
    <row r="131" spans="1:6" ht="30">
      <c r="A131" s="57" t="s">
        <v>183</v>
      </c>
      <c r="B131" s="96" t="s">
        <v>160</v>
      </c>
      <c r="C131" s="59" t="s">
        <v>343</v>
      </c>
      <c r="D131" s="60">
        <v>28200</v>
      </c>
      <c r="E131" s="97" t="s">
        <v>45</v>
      </c>
      <c r="F131" s="98">
        <f t="shared" si="3"/>
        <v>28200</v>
      </c>
    </row>
    <row r="132" spans="1:6" ht="15">
      <c r="A132" s="57" t="s">
        <v>185</v>
      </c>
      <c r="B132" s="96" t="s">
        <v>160</v>
      </c>
      <c r="C132" s="59" t="s">
        <v>344</v>
      </c>
      <c r="D132" s="60">
        <v>28200</v>
      </c>
      <c r="E132" s="97" t="s">
        <v>45</v>
      </c>
      <c r="F132" s="98">
        <f t="shared" si="3"/>
        <v>28200</v>
      </c>
    </row>
    <row r="133" spans="1:6" ht="28.5">
      <c r="A133" s="84" t="s">
        <v>345</v>
      </c>
      <c r="B133" s="85" t="s">
        <v>160</v>
      </c>
      <c r="C133" s="86" t="s">
        <v>346</v>
      </c>
      <c r="D133" s="87">
        <v>8304900</v>
      </c>
      <c r="E133" s="88">
        <v>3826111.22</v>
      </c>
      <c r="F133" s="89">
        <f t="shared" si="3"/>
        <v>4478788.779999999</v>
      </c>
    </row>
    <row r="134" spans="1:6" ht="28.5">
      <c r="A134" s="84" t="s">
        <v>347</v>
      </c>
      <c r="B134" s="85" t="s">
        <v>160</v>
      </c>
      <c r="C134" s="86" t="s">
        <v>348</v>
      </c>
      <c r="D134" s="87">
        <v>8304900</v>
      </c>
      <c r="E134" s="88">
        <v>3826111.22</v>
      </c>
      <c r="F134" s="89">
        <f t="shared" si="3"/>
        <v>4478788.779999999</v>
      </c>
    </row>
    <row r="135" spans="1:6" ht="15">
      <c r="A135" s="57" t="s">
        <v>349</v>
      </c>
      <c r="B135" s="96" t="s">
        <v>160</v>
      </c>
      <c r="C135" s="59" t="s">
        <v>350</v>
      </c>
      <c r="D135" s="60">
        <v>8279900</v>
      </c>
      <c r="E135" s="97">
        <v>3801111.22</v>
      </c>
      <c r="F135" s="98">
        <f t="shared" si="3"/>
        <v>4478788.779999999</v>
      </c>
    </row>
    <row r="136" spans="1:6" ht="30">
      <c r="A136" s="57" t="s">
        <v>351</v>
      </c>
      <c r="B136" s="96" t="s">
        <v>160</v>
      </c>
      <c r="C136" s="59" t="s">
        <v>352</v>
      </c>
      <c r="D136" s="60">
        <v>8279900</v>
      </c>
      <c r="E136" s="97">
        <v>3801111.22</v>
      </c>
      <c r="F136" s="98">
        <f t="shared" si="3"/>
        <v>4478788.779999999</v>
      </c>
    </row>
    <row r="137" spans="1:6" ht="75">
      <c r="A137" s="57" t="s">
        <v>353</v>
      </c>
      <c r="B137" s="96" t="s">
        <v>160</v>
      </c>
      <c r="C137" s="59" t="s">
        <v>354</v>
      </c>
      <c r="D137" s="60">
        <v>6234000</v>
      </c>
      <c r="E137" s="97">
        <v>2961087.33</v>
      </c>
      <c r="F137" s="98">
        <f t="shared" si="3"/>
        <v>3272912.67</v>
      </c>
    </row>
    <row r="138" spans="1:6" ht="75">
      <c r="A138" s="57" t="s">
        <v>173</v>
      </c>
      <c r="B138" s="96" t="s">
        <v>160</v>
      </c>
      <c r="C138" s="59" t="s">
        <v>355</v>
      </c>
      <c r="D138" s="60">
        <v>2861200</v>
      </c>
      <c r="E138" s="97">
        <v>613976.94</v>
      </c>
      <c r="F138" s="98">
        <f t="shared" si="3"/>
        <v>2247223.06</v>
      </c>
    </row>
    <row r="139" spans="1:6" ht="15">
      <c r="A139" s="57" t="s">
        <v>356</v>
      </c>
      <c r="B139" s="96" t="s">
        <v>160</v>
      </c>
      <c r="C139" s="59" t="s">
        <v>357</v>
      </c>
      <c r="D139" s="60">
        <v>2141100</v>
      </c>
      <c r="E139" s="97">
        <v>489898.45</v>
      </c>
      <c r="F139" s="98">
        <f t="shared" si="3"/>
        <v>1651201.55</v>
      </c>
    </row>
    <row r="140" spans="1:6" ht="60">
      <c r="A140" s="57" t="s">
        <v>358</v>
      </c>
      <c r="B140" s="96" t="s">
        <v>160</v>
      </c>
      <c r="C140" s="59" t="s">
        <v>359</v>
      </c>
      <c r="D140" s="60">
        <v>720100</v>
      </c>
      <c r="E140" s="97">
        <v>124078.49</v>
      </c>
      <c r="F140" s="98">
        <f t="shared" si="3"/>
        <v>596021.51</v>
      </c>
    </row>
    <row r="141" spans="1:6" ht="30">
      <c r="A141" s="57" t="s">
        <v>183</v>
      </c>
      <c r="B141" s="96" t="s">
        <v>160</v>
      </c>
      <c r="C141" s="59" t="s">
        <v>360</v>
      </c>
      <c r="D141" s="60">
        <v>3372800</v>
      </c>
      <c r="E141" s="97">
        <v>2347110.39</v>
      </c>
      <c r="F141" s="98">
        <f t="shared" si="3"/>
        <v>1025689.6099999999</v>
      </c>
    </row>
    <row r="142" spans="1:6" ht="15">
      <c r="A142" s="57" t="s">
        <v>185</v>
      </c>
      <c r="B142" s="96" t="s">
        <v>160</v>
      </c>
      <c r="C142" s="59" t="s">
        <v>361</v>
      </c>
      <c r="D142" s="60">
        <v>3372800</v>
      </c>
      <c r="E142" s="97">
        <v>2347110.39</v>
      </c>
      <c r="F142" s="98">
        <f t="shared" si="3"/>
        <v>1025689.6099999999</v>
      </c>
    </row>
    <row r="143" spans="1:6" ht="60">
      <c r="A143" s="57" t="s">
        <v>362</v>
      </c>
      <c r="B143" s="96" t="s">
        <v>160</v>
      </c>
      <c r="C143" s="59" t="s">
        <v>363</v>
      </c>
      <c r="D143" s="60">
        <v>31000</v>
      </c>
      <c r="E143" s="97">
        <v>423.89</v>
      </c>
      <c r="F143" s="98">
        <f aca="true" t="shared" si="4" ref="F143:F169">IF(OR(D143="-",IF(E143="-",0,E143)&gt;=IF(D143="-",0,D143)),"-",IF(D143="-",0,D143)-IF(E143="-",0,E143))</f>
        <v>30576.11</v>
      </c>
    </row>
    <row r="144" spans="1:6" ht="15">
      <c r="A144" s="57" t="s">
        <v>194</v>
      </c>
      <c r="B144" s="96" t="s">
        <v>160</v>
      </c>
      <c r="C144" s="59" t="s">
        <v>364</v>
      </c>
      <c r="D144" s="60">
        <v>31000</v>
      </c>
      <c r="E144" s="97">
        <v>423.89</v>
      </c>
      <c r="F144" s="98">
        <f t="shared" si="4"/>
        <v>30576.11</v>
      </c>
    </row>
    <row r="145" spans="1:6" ht="30">
      <c r="A145" s="57" t="s">
        <v>196</v>
      </c>
      <c r="B145" s="96" t="s">
        <v>160</v>
      </c>
      <c r="C145" s="59" t="s">
        <v>365</v>
      </c>
      <c r="D145" s="60">
        <v>30300</v>
      </c>
      <c r="E145" s="97" t="s">
        <v>45</v>
      </c>
      <c r="F145" s="98">
        <f t="shared" si="4"/>
        <v>30300</v>
      </c>
    </row>
    <row r="146" spans="1:6" ht="15">
      <c r="A146" s="57" t="s">
        <v>200</v>
      </c>
      <c r="B146" s="96" t="s">
        <v>160</v>
      </c>
      <c r="C146" s="59" t="s">
        <v>366</v>
      </c>
      <c r="D146" s="60">
        <v>700</v>
      </c>
      <c r="E146" s="97">
        <v>423.89</v>
      </c>
      <c r="F146" s="98">
        <f t="shared" si="4"/>
        <v>276.11</v>
      </c>
    </row>
    <row r="147" spans="1:6" ht="120">
      <c r="A147" s="99" t="s">
        <v>367</v>
      </c>
      <c r="B147" s="96" t="s">
        <v>160</v>
      </c>
      <c r="C147" s="59" t="s">
        <v>368</v>
      </c>
      <c r="D147" s="60">
        <v>2014900</v>
      </c>
      <c r="E147" s="97">
        <v>839600</v>
      </c>
      <c r="F147" s="98">
        <f t="shared" si="4"/>
        <v>1175300</v>
      </c>
    </row>
    <row r="148" spans="1:6" ht="75">
      <c r="A148" s="57" t="s">
        <v>173</v>
      </c>
      <c r="B148" s="96" t="s">
        <v>160</v>
      </c>
      <c r="C148" s="59" t="s">
        <v>369</v>
      </c>
      <c r="D148" s="60">
        <v>2014900</v>
      </c>
      <c r="E148" s="97">
        <v>839600</v>
      </c>
      <c r="F148" s="98">
        <f t="shared" si="4"/>
        <v>1175300</v>
      </c>
    </row>
    <row r="149" spans="1:6" ht="15">
      <c r="A149" s="57" t="s">
        <v>356</v>
      </c>
      <c r="B149" s="96" t="s">
        <v>160</v>
      </c>
      <c r="C149" s="59" t="s">
        <v>370</v>
      </c>
      <c r="D149" s="60">
        <v>1547500</v>
      </c>
      <c r="E149" s="97">
        <v>644900</v>
      </c>
      <c r="F149" s="98">
        <f t="shared" si="4"/>
        <v>902600</v>
      </c>
    </row>
    <row r="150" spans="1:6" ht="60">
      <c r="A150" s="57" t="s">
        <v>358</v>
      </c>
      <c r="B150" s="96" t="s">
        <v>160</v>
      </c>
      <c r="C150" s="59" t="s">
        <v>371</v>
      </c>
      <c r="D150" s="60">
        <v>467400</v>
      </c>
      <c r="E150" s="97">
        <v>194700</v>
      </c>
      <c r="F150" s="98">
        <f t="shared" si="4"/>
        <v>272700</v>
      </c>
    </row>
    <row r="151" spans="1:6" ht="30">
      <c r="A151" s="57" t="s">
        <v>202</v>
      </c>
      <c r="B151" s="96" t="s">
        <v>160</v>
      </c>
      <c r="C151" s="59" t="s">
        <v>372</v>
      </c>
      <c r="D151" s="60">
        <v>25000</v>
      </c>
      <c r="E151" s="97">
        <v>25000</v>
      </c>
      <c r="F151" s="98" t="str">
        <f t="shared" si="4"/>
        <v>-</v>
      </c>
    </row>
    <row r="152" spans="1:6" ht="15">
      <c r="A152" s="57" t="s">
        <v>204</v>
      </c>
      <c r="B152" s="96" t="s">
        <v>160</v>
      </c>
      <c r="C152" s="59" t="s">
        <v>373</v>
      </c>
      <c r="D152" s="60">
        <v>25000</v>
      </c>
      <c r="E152" s="97">
        <v>25000</v>
      </c>
      <c r="F152" s="98" t="str">
        <f t="shared" si="4"/>
        <v>-</v>
      </c>
    </row>
    <row r="153" spans="1:6" ht="105">
      <c r="A153" s="99" t="s">
        <v>374</v>
      </c>
      <c r="B153" s="96" t="s">
        <v>160</v>
      </c>
      <c r="C153" s="59" t="s">
        <v>375</v>
      </c>
      <c r="D153" s="60">
        <v>25000</v>
      </c>
      <c r="E153" s="97">
        <v>25000</v>
      </c>
      <c r="F153" s="98" t="str">
        <f t="shared" si="4"/>
        <v>-</v>
      </c>
    </row>
    <row r="154" spans="1:6" ht="30">
      <c r="A154" s="57" t="s">
        <v>183</v>
      </c>
      <c r="B154" s="96" t="s">
        <v>160</v>
      </c>
      <c r="C154" s="59" t="s">
        <v>376</v>
      </c>
      <c r="D154" s="60">
        <v>25000</v>
      </c>
      <c r="E154" s="97">
        <v>25000</v>
      </c>
      <c r="F154" s="98" t="str">
        <f t="shared" si="4"/>
        <v>-</v>
      </c>
    </row>
    <row r="155" spans="1:6" ht="45">
      <c r="A155" s="57" t="s">
        <v>377</v>
      </c>
      <c r="B155" s="96" t="s">
        <v>160</v>
      </c>
      <c r="C155" s="59" t="s">
        <v>378</v>
      </c>
      <c r="D155" s="60">
        <v>25000</v>
      </c>
      <c r="E155" s="97">
        <v>25000</v>
      </c>
      <c r="F155" s="98" t="str">
        <f t="shared" si="4"/>
        <v>-</v>
      </c>
    </row>
    <row r="156" spans="1:6" ht="28.5">
      <c r="A156" s="84" t="s">
        <v>379</v>
      </c>
      <c r="B156" s="85" t="s">
        <v>160</v>
      </c>
      <c r="C156" s="86" t="s">
        <v>380</v>
      </c>
      <c r="D156" s="87">
        <v>350000</v>
      </c>
      <c r="E156" s="88">
        <v>142603.75</v>
      </c>
      <c r="F156" s="89">
        <f t="shared" si="4"/>
        <v>207396.25</v>
      </c>
    </row>
    <row r="157" spans="1:6" ht="28.5">
      <c r="A157" s="84" t="s">
        <v>381</v>
      </c>
      <c r="B157" s="85" t="s">
        <v>160</v>
      </c>
      <c r="C157" s="86" t="s">
        <v>382</v>
      </c>
      <c r="D157" s="87">
        <v>350000</v>
      </c>
      <c r="E157" s="88">
        <v>142603.75</v>
      </c>
      <c r="F157" s="89">
        <f t="shared" si="4"/>
        <v>207396.25</v>
      </c>
    </row>
    <row r="158" spans="1:6" ht="30">
      <c r="A158" s="57" t="s">
        <v>383</v>
      </c>
      <c r="B158" s="96" t="s">
        <v>160</v>
      </c>
      <c r="C158" s="59" t="s">
        <v>384</v>
      </c>
      <c r="D158" s="60">
        <v>350000</v>
      </c>
      <c r="E158" s="97">
        <v>142603.75</v>
      </c>
      <c r="F158" s="98">
        <f t="shared" si="4"/>
        <v>207396.25</v>
      </c>
    </row>
    <row r="159" spans="1:6" ht="45">
      <c r="A159" s="57" t="s">
        <v>385</v>
      </c>
      <c r="B159" s="96" t="s">
        <v>160</v>
      </c>
      <c r="C159" s="59" t="s">
        <v>386</v>
      </c>
      <c r="D159" s="60">
        <v>350000</v>
      </c>
      <c r="E159" s="97">
        <v>142603.75</v>
      </c>
      <c r="F159" s="98">
        <f t="shared" si="4"/>
        <v>207396.25</v>
      </c>
    </row>
    <row r="160" spans="1:6" ht="120">
      <c r="A160" s="99" t="s">
        <v>387</v>
      </c>
      <c r="B160" s="96" t="s">
        <v>160</v>
      </c>
      <c r="C160" s="59" t="s">
        <v>388</v>
      </c>
      <c r="D160" s="60">
        <v>350000</v>
      </c>
      <c r="E160" s="97">
        <v>142603.75</v>
      </c>
      <c r="F160" s="98">
        <f t="shared" si="4"/>
        <v>207396.25</v>
      </c>
    </row>
    <row r="161" spans="1:6" ht="30">
      <c r="A161" s="57" t="s">
        <v>389</v>
      </c>
      <c r="B161" s="96" t="s">
        <v>160</v>
      </c>
      <c r="C161" s="59" t="s">
        <v>390</v>
      </c>
      <c r="D161" s="60">
        <v>350000</v>
      </c>
      <c r="E161" s="97">
        <v>142603.75</v>
      </c>
      <c r="F161" s="98">
        <f t="shared" si="4"/>
        <v>207396.25</v>
      </c>
    </row>
    <row r="162" spans="1:6" ht="15">
      <c r="A162" s="57" t="s">
        <v>391</v>
      </c>
      <c r="B162" s="96" t="s">
        <v>160</v>
      </c>
      <c r="C162" s="59" t="s">
        <v>392</v>
      </c>
      <c r="D162" s="60">
        <v>350000</v>
      </c>
      <c r="E162" s="97">
        <v>142603.75</v>
      </c>
      <c r="F162" s="98">
        <f t="shared" si="4"/>
        <v>207396.25</v>
      </c>
    </row>
    <row r="163" spans="1:6" ht="28.5">
      <c r="A163" s="84" t="s">
        <v>393</v>
      </c>
      <c r="B163" s="85" t="s">
        <v>160</v>
      </c>
      <c r="C163" s="86" t="s">
        <v>394</v>
      </c>
      <c r="D163" s="87">
        <v>15000</v>
      </c>
      <c r="E163" s="88" t="s">
        <v>45</v>
      </c>
      <c r="F163" s="89">
        <f t="shared" si="4"/>
        <v>15000</v>
      </c>
    </row>
    <row r="164" spans="1:6" ht="28.5">
      <c r="A164" s="84" t="s">
        <v>395</v>
      </c>
      <c r="B164" s="85" t="s">
        <v>160</v>
      </c>
      <c r="C164" s="86" t="s">
        <v>396</v>
      </c>
      <c r="D164" s="87">
        <v>15000</v>
      </c>
      <c r="E164" s="88" t="s">
        <v>45</v>
      </c>
      <c r="F164" s="89">
        <f t="shared" si="4"/>
        <v>15000</v>
      </c>
    </row>
    <row r="165" spans="1:6" ht="30">
      <c r="A165" s="57" t="s">
        <v>397</v>
      </c>
      <c r="B165" s="96" t="s">
        <v>160</v>
      </c>
      <c r="C165" s="59" t="s">
        <v>398</v>
      </c>
      <c r="D165" s="60">
        <v>15000</v>
      </c>
      <c r="E165" s="97" t="s">
        <v>45</v>
      </c>
      <c r="F165" s="98">
        <f t="shared" si="4"/>
        <v>15000</v>
      </c>
    </row>
    <row r="166" spans="1:6" ht="45">
      <c r="A166" s="57" t="s">
        <v>399</v>
      </c>
      <c r="B166" s="96" t="s">
        <v>160</v>
      </c>
      <c r="C166" s="59" t="s">
        <v>400</v>
      </c>
      <c r="D166" s="60">
        <v>15000</v>
      </c>
      <c r="E166" s="97" t="s">
        <v>45</v>
      </c>
      <c r="F166" s="98">
        <f t="shared" si="4"/>
        <v>15000</v>
      </c>
    </row>
    <row r="167" spans="1:6" ht="75">
      <c r="A167" s="57" t="s">
        <v>401</v>
      </c>
      <c r="B167" s="96" t="s">
        <v>160</v>
      </c>
      <c r="C167" s="59" t="s">
        <v>402</v>
      </c>
      <c r="D167" s="60">
        <v>15000</v>
      </c>
      <c r="E167" s="97" t="s">
        <v>45</v>
      </c>
      <c r="F167" s="98">
        <f t="shared" si="4"/>
        <v>15000</v>
      </c>
    </row>
    <row r="168" spans="1:6" ht="30">
      <c r="A168" s="57" t="s">
        <v>183</v>
      </c>
      <c r="B168" s="96" t="s">
        <v>160</v>
      </c>
      <c r="C168" s="59" t="s">
        <v>403</v>
      </c>
      <c r="D168" s="60">
        <v>15000</v>
      </c>
      <c r="E168" s="97" t="s">
        <v>45</v>
      </c>
      <c r="F168" s="98">
        <f t="shared" si="4"/>
        <v>15000</v>
      </c>
    </row>
    <row r="169" spans="1:6" ht="15">
      <c r="A169" s="57" t="s">
        <v>185</v>
      </c>
      <c r="B169" s="96" t="s">
        <v>160</v>
      </c>
      <c r="C169" s="59" t="s">
        <v>404</v>
      </c>
      <c r="D169" s="60">
        <v>15000</v>
      </c>
      <c r="E169" s="97" t="s">
        <v>45</v>
      </c>
      <c r="F169" s="98">
        <f t="shared" si="4"/>
        <v>15000</v>
      </c>
    </row>
    <row r="170" spans="1:6" ht="9" customHeight="1">
      <c r="A170" s="100"/>
      <c r="B170" s="101"/>
      <c r="C170" s="102"/>
      <c r="D170" s="103"/>
      <c r="E170" s="101"/>
      <c r="F170" s="101"/>
    </row>
    <row r="171" spans="1:6" ht="13.5" customHeight="1">
      <c r="A171" s="104" t="s">
        <v>405</v>
      </c>
      <c r="B171" s="105" t="s">
        <v>406</v>
      </c>
      <c r="C171" s="106" t="s">
        <v>161</v>
      </c>
      <c r="D171" s="107">
        <v>-377800</v>
      </c>
      <c r="E171" s="107">
        <v>-161585.95</v>
      </c>
      <c r="F171" s="108" t="s">
        <v>407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E41" sqref="E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6" t="s">
        <v>408</v>
      </c>
      <c r="B1" s="136"/>
      <c r="C1" s="136"/>
      <c r="D1" s="136"/>
      <c r="E1" s="136"/>
      <c r="F1" s="136"/>
    </row>
    <row r="2" spans="1:6" ht="12.75" customHeight="1">
      <c r="A2" s="135" t="s">
        <v>409</v>
      </c>
      <c r="B2" s="135"/>
      <c r="C2" s="135"/>
      <c r="D2" s="135"/>
      <c r="E2" s="135"/>
      <c r="F2" s="135"/>
    </row>
    <row r="3" spans="1:6" ht="9" customHeight="1">
      <c r="A3" s="1"/>
      <c r="B3" s="17"/>
      <c r="C3" s="11"/>
      <c r="D3" s="2"/>
      <c r="E3" s="2"/>
      <c r="F3" s="11"/>
    </row>
    <row r="4" spans="1:6" ht="13.5" customHeight="1">
      <c r="A4" s="137" t="s">
        <v>22</v>
      </c>
      <c r="B4" s="140" t="s">
        <v>23</v>
      </c>
      <c r="C4" s="146" t="s">
        <v>410</v>
      </c>
      <c r="D4" s="143" t="s">
        <v>25</v>
      </c>
      <c r="E4" s="143" t="s">
        <v>26</v>
      </c>
      <c r="F4" s="149" t="s">
        <v>27</v>
      </c>
    </row>
    <row r="5" spans="1:6" ht="4.5" customHeight="1">
      <c r="A5" s="138"/>
      <c r="B5" s="141"/>
      <c r="C5" s="147"/>
      <c r="D5" s="144"/>
      <c r="E5" s="144"/>
      <c r="F5" s="150"/>
    </row>
    <row r="6" spans="1:6" ht="6" customHeight="1">
      <c r="A6" s="138"/>
      <c r="B6" s="141"/>
      <c r="C6" s="147"/>
      <c r="D6" s="144"/>
      <c r="E6" s="144"/>
      <c r="F6" s="150"/>
    </row>
    <row r="7" spans="1:6" ht="4.5" customHeight="1">
      <c r="A7" s="138"/>
      <c r="B7" s="141"/>
      <c r="C7" s="147"/>
      <c r="D7" s="144"/>
      <c r="E7" s="144"/>
      <c r="F7" s="150"/>
    </row>
    <row r="8" spans="1:6" ht="6" customHeight="1">
      <c r="A8" s="138"/>
      <c r="B8" s="141"/>
      <c r="C8" s="147"/>
      <c r="D8" s="144"/>
      <c r="E8" s="144"/>
      <c r="F8" s="150"/>
    </row>
    <row r="9" spans="1:6" ht="6" customHeight="1">
      <c r="A9" s="138"/>
      <c r="B9" s="141"/>
      <c r="C9" s="147"/>
      <c r="D9" s="144"/>
      <c r="E9" s="144"/>
      <c r="F9" s="150"/>
    </row>
    <row r="10" spans="1:6" ht="18" customHeight="1">
      <c r="A10" s="139"/>
      <c r="B10" s="142"/>
      <c r="C10" s="148"/>
      <c r="D10" s="145"/>
      <c r="E10" s="145"/>
      <c r="F10" s="151"/>
    </row>
    <row r="11" spans="1:6" ht="13.5" customHeight="1">
      <c r="A11" s="3">
        <v>1</v>
      </c>
      <c r="B11" s="4">
        <v>2</v>
      </c>
      <c r="C11" s="5">
        <v>3</v>
      </c>
      <c r="D11" s="6" t="s">
        <v>28</v>
      </c>
      <c r="E11" s="12" t="s">
        <v>29</v>
      </c>
      <c r="F11" s="7" t="s">
        <v>30</v>
      </c>
    </row>
    <row r="12" spans="1:6" ht="22.5">
      <c r="A12" s="18" t="s">
        <v>411</v>
      </c>
      <c r="B12" s="19" t="s">
        <v>412</v>
      </c>
      <c r="C12" s="20" t="s">
        <v>161</v>
      </c>
      <c r="D12" s="21">
        <v>377800</v>
      </c>
      <c r="E12" s="21">
        <v>161585.95</v>
      </c>
      <c r="F12" s="22" t="s">
        <v>161</v>
      </c>
    </row>
    <row r="13" spans="1:6" ht="12.75">
      <c r="A13" s="23" t="s">
        <v>34</v>
      </c>
      <c r="B13" s="24"/>
      <c r="C13" s="25"/>
      <c r="D13" s="26"/>
      <c r="E13" s="26"/>
      <c r="F13" s="27"/>
    </row>
    <row r="14" spans="1:6" ht="22.5">
      <c r="A14" s="13" t="s">
        <v>413</v>
      </c>
      <c r="B14" s="28" t="s">
        <v>414</v>
      </c>
      <c r="C14" s="29" t="s">
        <v>161</v>
      </c>
      <c r="D14" s="14" t="s">
        <v>45</v>
      </c>
      <c r="E14" s="14" t="s">
        <v>45</v>
      </c>
      <c r="F14" s="15" t="s">
        <v>45</v>
      </c>
    </row>
    <row r="15" spans="1:6" ht="12.75">
      <c r="A15" s="23" t="s">
        <v>415</v>
      </c>
      <c r="B15" s="24"/>
      <c r="C15" s="25"/>
      <c r="D15" s="26"/>
      <c r="E15" s="26"/>
      <c r="F15" s="27"/>
    </row>
    <row r="16" spans="1:6" ht="12.75">
      <c r="A16" s="13" t="s">
        <v>416</v>
      </c>
      <c r="B16" s="28" t="s">
        <v>417</v>
      </c>
      <c r="C16" s="29" t="s">
        <v>161</v>
      </c>
      <c r="D16" s="14" t="s">
        <v>45</v>
      </c>
      <c r="E16" s="14" t="s">
        <v>45</v>
      </c>
      <c r="F16" s="15" t="s">
        <v>45</v>
      </c>
    </row>
    <row r="17" spans="1:6" ht="12.75">
      <c r="A17" s="23" t="s">
        <v>415</v>
      </c>
      <c r="B17" s="24"/>
      <c r="C17" s="25"/>
      <c r="D17" s="26"/>
      <c r="E17" s="26"/>
      <c r="F17" s="27"/>
    </row>
    <row r="18" spans="1:6" ht="12.75">
      <c r="A18" s="18" t="s">
        <v>418</v>
      </c>
      <c r="B18" s="19" t="s">
        <v>419</v>
      </c>
      <c r="C18" s="20" t="s">
        <v>420</v>
      </c>
      <c r="D18" s="21">
        <v>377800</v>
      </c>
      <c r="E18" s="21">
        <v>161585.95</v>
      </c>
      <c r="F18" s="22">
        <v>216214.05</v>
      </c>
    </row>
    <row r="19" spans="1:6" ht="22.5">
      <c r="A19" s="18" t="s">
        <v>421</v>
      </c>
      <c r="B19" s="19" t="s">
        <v>419</v>
      </c>
      <c r="C19" s="20" t="s">
        <v>422</v>
      </c>
      <c r="D19" s="21">
        <v>377800</v>
      </c>
      <c r="E19" s="21">
        <v>161585.95</v>
      </c>
      <c r="F19" s="22">
        <v>216214.05</v>
      </c>
    </row>
    <row r="20" spans="1:6" ht="12.75">
      <c r="A20" s="18" t="s">
        <v>423</v>
      </c>
      <c r="B20" s="19" t="s">
        <v>424</v>
      </c>
      <c r="C20" s="20" t="s">
        <v>425</v>
      </c>
      <c r="D20" s="21">
        <v>-17596000</v>
      </c>
      <c r="E20" s="21">
        <v>-6664509.73</v>
      </c>
      <c r="F20" s="22" t="s">
        <v>407</v>
      </c>
    </row>
    <row r="21" spans="1:6" ht="22.5">
      <c r="A21" s="8" t="s">
        <v>426</v>
      </c>
      <c r="B21" s="9" t="s">
        <v>424</v>
      </c>
      <c r="C21" s="30" t="s">
        <v>427</v>
      </c>
      <c r="D21" s="10">
        <v>-17596000</v>
      </c>
      <c r="E21" s="109">
        <v>-6664509.73</v>
      </c>
      <c r="F21" s="16" t="s">
        <v>407</v>
      </c>
    </row>
    <row r="22" spans="1:6" ht="12.75">
      <c r="A22" s="18" t="s">
        <v>428</v>
      </c>
      <c r="B22" s="19" t="s">
        <v>429</v>
      </c>
      <c r="C22" s="20" t="s">
        <v>430</v>
      </c>
      <c r="D22" s="21">
        <v>17973800</v>
      </c>
      <c r="E22" s="21">
        <v>6826095.68</v>
      </c>
      <c r="F22" s="22" t="s">
        <v>407</v>
      </c>
    </row>
    <row r="23" spans="1:6" ht="22.5">
      <c r="A23" s="8" t="s">
        <v>431</v>
      </c>
      <c r="B23" s="9" t="s">
        <v>429</v>
      </c>
      <c r="C23" s="30" t="s">
        <v>432</v>
      </c>
      <c r="D23" s="10">
        <v>17973800</v>
      </c>
      <c r="E23" s="21">
        <v>6826095.68</v>
      </c>
      <c r="F23" s="16" t="s">
        <v>407</v>
      </c>
    </row>
    <row r="24" spans="1:6" ht="12.75" customHeight="1">
      <c r="A24" s="31"/>
      <c r="B24" s="32"/>
      <c r="C24" s="33"/>
      <c r="D24" s="34"/>
      <c r="E24" s="34"/>
      <c r="F24" s="35"/>
    </row>
    <row r="27" spans="1:6" ht="12.75" customHeight="1">
      <c r="A27" s="110"/>
      <c r="B27" s="110"/>
      <c r="C27" s="110"/>
      <c r="D27" s="110"/>
      <c r="E27" s="110"/>
      <c r="F27" s="110"/>
    </row>
    <row r="28" spans="1:6" ht="12.75" customHeight="1">
      <c r="A28" s="110"/>
      <c r="B28" s="110"/>
      <c r="C28" s="110"/>
      <c r="D28" s="110"/>
      <c r="E28" s="110"/>
      <c r="F28" s="110"/>
    </row>
    <row r="29" spans="1:6" ht="12.75" customHeight="1">
      <c r="A29" s="110"/>
      <c r="B29" s="110"/>
      <c r="C29" s="110"/>
      <c r="D29" s="110"/>
      <c r="E29" s="110"/>
      <c r="F29" s="110"/>
    </row>
    <row r="30" spans="1:6" ht="12.75" customHeight="1">
      <c r="A30" s="110"/>
      <c r="B30" s="110"/>
      <c r="C30" s="110"/>
      <c r="D30" s="110"/>
      <c r="E30" s="110"/>
      <c r="F30" s="110"/>
    </row>
    <row r="31" spans="1:6" ht="12.75" customHeight="1">
      <c r="A31" s="110"/>
      <c r="B31" s="110"/>
      <c r="C31" s="110"/>
      <c r="D31" s="110"/>
      <c r="E31" s="110"/>
      <c r="F31" s="110"/>
    </row>
    <row r="32" spans="1:6" ht="12.75" customHeight="1">
      <c r="A32" s="110"/>
      <c r="B32" s="110"/>
      <c r="C32" s="110"/>
      <c r="D32" s="110"/>
      <c r="E32" s="110"/>
      <c r="F32" s="110"/>
    </row>
    <row r="33" spans="1:6" ht="12.75" customHeight="1">
      <c r="A33" s="110"/>
      <c r="B33" s="110"/>
      <c r="C33" s="110"/>
      <c r="D33" s="110"/>
      <c r="E33" s="110"/>
      <c r="F33" s="110"/>
    </row>
    <row r="34" spans="1:6" ht="12.75" customHeight="1">
      <c r="A34" s="110"/>
      <c r="B34" s="110"/>
      <c r="C34" s="110"/>
      <c r="D34" s="110"/>
      <c r="E34" s="110"/>
      <c r="F34" s="110"/>
    </row>
    <row r="35" spans="1:6" ht="12.75" customHeight="1">
      <c r="A35" s="110"/>
      <c r="B35" s="110"/>
      <c r="C35" s="110"/>
      <c r="D35" s="110"/>
      <c r="E35" s="110"/>
      <c r="F35" s="110"/>
    </row>
    <row r="36" spans="1:6" ht="12.75" customHeight="1">
      <c r="A36" s="110"/>
      <c r="B36" s="110"/>
      <c r="C36" s="110"/>
      <c r="D36" s="110"/>
      <c r="E36" s="110"/>
      <c r="F36" s="110"/>
    </row>
    <row r="37" spans="1:6" ht="12.75" customHeight="1">
      <c r="A37" s="110"/>
      <c r="B37" s="110"/>
      <c r="C37" s="110"/>
      <c r="D37" s="110"/>
      <c r="E37" s="110"/>
      <c r="F37" s="110"/>
    </row>
    <row r="38" spans="1:6" ht="12.75" customHeight="1">
      <c r="A38" s="110"/>
      <c r="B38" s="110"/>
      <c r="C38" s="110"/>
      <c r="D38" s="110"/>
      <c r="E38" s="110"/>
      <c r="F38" s="110"/>
    </row>
    <row r="39" spans="1:6" ht="12.75" customHeight="1">
      <c r="A39" s="110"/>
      <c r="B39" s="110"/>
      <c r="C39" s="110"/>
      <c r="D39" s="110"/>
      <c r="E39" s="110"/>
      <c r="F39" s="110"/>
    </row>
    <row r="40" spans="1:6" ht="12.75" customHeight="1">
      <c r="A40" s="110"/>
      <c r="B40" s="110"/>
      <c r="C40" s="110"/>
      <c r="D40" s="110"/>
      <c r="E40" s="110"/>
      <c r="F40" s="110"/>
    </row>
    <row r="41" spans="1:6" ht="12.75" customHeight="1">
      <c r="A41" s="110" t="s">
        <v>450</v>
      </c>
      <c r="B41" s="110"/>
      <c r="C41" s="110"/>
      <c r="D41" s="110"/>
      <c r="E41" s="110"/>
      <c r="F41" s="11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111:F111">
    <cfRule type="cellIs" priority="6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32:F3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433</v>
      </c>
      <c r="B1" t="s">
        <v>29</v>
      </c>
    </row>
    <row r="2" spans="1:2" ht="12.75">
      <c r="A2" t="s">
        <v>434</v>
      </c>
      <c r="B2" t="s">
        <v>435</v>
      </c>
    </row>
    <row r="3" spans="1:2" ht="12.75">
      <c r="A3" t="s">
        <v>436</v>
      </c>
      <c r="B3" t="s">
        <v>6</v>
      </c>
    </row>
    <row r="4" spans="1:2" ht="12.75">
      <c r="A4" t="s">
        <v>437</v>
      </c>
      <c r="B4" t="s">
        <v>438</v>
      </c>
    </row>
    <row r="5" spans="1:2" ht="12.75">
      <c r="A5" t="s">
        <v>439</v>
      </c>
      <c r="B5" t="s">
        <v>440</v>
      </c>
    </row>
    <row r="6" spans="1:2" ht="12.75">
      <c r="A6" t="s">
        <v>441</v>
      </c>
    </row>
    <row r="7" spans="1:2" ht="12.75">
      <c r="A7" t="s">
        <v>443</v>
      </c>
      <c r="B7" t="s">
        <v>444</v>
      </c>
    </row>
    <row r="8" spans="1:2" ht="12.75">
      <c r="A8" t="s">
        <v>445</v>
      </c>
      <c r="B8" t="s">
        <v>446</v>
      </c>
    </row>
    <row r="9" spans="1:2" ht="12.75">
      <c r="A9" t="s">
        <v>447</v>
      </c>
      <c r="B9" t="s">
        <v>448</v>
      </c>
    </row>
    <row r="10" spans="1:2" ht="12.75">
      <c r="A10" t="s">
        <v>449</v>
      </c>
      <c r="B10" t="s">
        <v>440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rep:2.45.0.164</dc:description>
  <cp:lastModifiedBy>1</cp:lastModifiedBy>
  <dcterms:created xsi:type="dcterms:W3CDTF">2018-06-01T07:37:13Z</dcterms:created>
  <dcterms:modified xsi:type="dcterms:W3CDTF">2018-06-06T07:51:44Z</dcterms:modified>
  <cp:category/>
  <cp:version/>
  <cp:contentType/>
  <cp:contentStatus/>
</cp:coreProperties>
</file>