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'Источники'!#REF!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'Расходы'!$A$227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'Источники'!$A$21:$D$22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<sst xmlns="http://schemas.openxmlformats.org/spreadsheetml/2006/main" count="1046" uniqueCount="535">
  <si>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</si>
  <si>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</si>
  <si>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</si>
  <si>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</si>
  <si>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</si>
  <si>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</si>
  <si>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</si>
  <si>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</si>
  <si>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</si>
  <si>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</si>
  <si>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</si>
  <si>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</si>
  <si>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</si>
  <si>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</si>
  <si>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</si>
  <si>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</si>
  <si>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</si>
  <si>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</si>
  <si>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</si>
  <si>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</si>
  <si>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</si>
  <si>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</si>
  <si>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</si>
  <si>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</si>
  <si>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</si>
  <si>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</si>
  <si>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</si>
  <si>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</si>
  <si>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</si>
  <si>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</si>
  <si>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</si>
  <si>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</si>
  <si>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</si>
  <si>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</si>
  <si>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</si>
  <si>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</si>
  <si>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</si>
  <si>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</si>
  <si>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</si>
  <si>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</si>
  <si>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</si>
  <si>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</si>
  <si>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</si>
  <si>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</si>
  <si>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</si>
  <si>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</si>
  <si>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</si>
  <si>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</si>
  <si>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</si>
  <si>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</si>
  <si>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</si>
  <si>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</si>
  <si>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</si>
  <si>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</si>
  <si>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</si>
  <si>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</si>
  <si>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</si>
  <si>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</si>
  <si>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</si>
  <si>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</si>
  <si>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</si>
  <si>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</si>
  <si>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</si>
  <si>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</si>
  <si>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</si>
  <si>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</si>
  <si>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</si>
  <si>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</si>
  <si>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</si>
  <si>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</si>
  <si>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</si>
  <si>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</si>
  <si>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</si>
  <si>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</si>
  <si>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</si>
  <si>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</si>
  <si>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</si>
  <si>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</si>
  <si>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</si>
  <si>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</si>
  <si>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</si>
  <si>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</si>
  <si>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</si>
  <si>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</si>
  <si>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</si>
  <si>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</si>
  <si>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</si>
  <si>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</si>
  <si>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</si>
  <si>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</si>
  <si>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</si>
  <si>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</si>
  <si>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</si>
  <si>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</si>
  <si>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</si>
  <si>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</si>
  <si>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</si>
  <si>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</si>
  <si>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</si>
  <si>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</si>
  <si>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</si>
  <si>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</si>
  <si>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</si>
  <si>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</si>
  <si>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</si>
  <si>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</si>
  <si>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</si>
  <si>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</si>
  <si>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</si>
  <si>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</si>
  <si>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</si>
  <si>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</si>
  <si>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</si>
  <si>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</si>
  <si>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</si>
  <si>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</si>
  <si>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</si>
  <si>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</si>
  <si>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</si>
  <si>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</si>
  <si>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</si>
  <si>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</si>
  <si>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</si>
  <si>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</si>
  <si>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</si>
  <si>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</si>
  <si>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</si>
  <si>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</si>
  <si>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</si>
  <si>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</si>
  <si>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</si>
  <si>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</si>
  <si>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</si>
  <si>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</si>
  <si>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</si>
  <si>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</si>
  <si>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</si>
  <si>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</si>
  <si>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</si>
  <si>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</si>
  <si>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</si>
  <si>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</si>
  <si>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</si>
  <si>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</si>
  <si>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</si>
  <si>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</si>
  <si>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</si>
  <si>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</si>
  <si>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</si>
  <si>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</si>
  <si>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</si>
  <si>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</si>
  <si>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</si>
  <si>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</si>
  <si>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</si>
  <si>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</si>
  <si>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</si>
  <si>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</si>
  <si>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</si>
  <si>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</si>
  <si>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</si>
  <si>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</si>
  <si>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</si>
  <si>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</si>
  <si>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</si>
  <si>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</si>
  <si>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</si>
  <si>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</si>
  <si>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</si>
  <si>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</si>
  <si>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</si>
  <si>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</si>
  <si>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</si>
  <si>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</si>
  <si>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</si>
  <si>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</si>
  <si>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</si>
  <si>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</si>
  <si>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</si>
  <si>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</si>
  <si>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</si>
  <si>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</si>
  <si>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</si>
  <si>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</si>
  <si>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</si>
  <si>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</si>
  <si>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</si>
  <si>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</si>
  <si>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</si>
  <si>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</si>
  <si>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</si>
  <si>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</si>
  <si>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</si>
  <si>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</si>
  <si>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</si>
  <si>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</si>
  <si>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</si>
  <si>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</si>
  <si>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</si>
  <si>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</si>
  <si>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</si>
  <si>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</si>
  <si>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</si>
  <si>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</si>
  <si>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</si>
  <si>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</si>
  <si>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</si>
  <si>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</si>
  <si>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</si>
  <si>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</si>
  <si>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</si>
  <si>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</si>
  <si>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</si>
  <si>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</si>
  <si>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</si>
  <si>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</si>
  <si>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</si>
  <si>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</si>
  <si>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</si>
  <si>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</si>
  <si>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</si>
  <si>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</si>
  <si>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</si>
  <si>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</si>
  <si>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</si>
  <si>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</si>
  <si>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</si>
  <si>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</si>
  <si>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</si>
  <si>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</si>
  <si>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</si>
  <si>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</si>
  <si>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</si>
  <si>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</si>
  <si>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</si>
  <si>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</si>
  <si>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</si>
  <si>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</si>
  <si>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</si>
  <si>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</si>
  <si>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</si>
  <si>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</si>
  <si>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</si>
  <si>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</si>
  <si>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</si>
  <si>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</si>
  <si>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</si>
  <si>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</si>
  <si>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</si>
  <si>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</si>
  <si>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</si>
  <si>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</si>
  <si>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</si>
  <si>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</si>
  <si>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</si>
  <si>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</si>
  <si>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</si>
  <si>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</si>
  <si>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</si>
  <si>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</si>
  <si>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</si>
  <si>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</si>
  <si>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</si>
  <si>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</si>
  <si>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</si>
  <si>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</si>
  <si>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</si>
  <si>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</si>
  <si>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</si>
  <si>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</si>
  <si>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</si>
  <si>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</si>
  <si>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</si>
  <si>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</si>
  <si>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</si>
  <si>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</si>
  <si>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</si>
  <si>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</si>
  <si>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</si>
  <si>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</si>
  <si>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</si>
  <si>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</si>
  <si>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</si>
  <si>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</si>
  <si>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</si>
  <si>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</si>
  <si>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</si>
  <si>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</si>
  <si>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</si>
  <si>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</si>
  <si>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</si>
  <si>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</si>
  <si>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</si>
  <si>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</si>
  <si>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</si>
  <si>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</si>
  <si>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</si>
  <si>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</si>
  <si>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</si>
  <si>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</si>
  <si>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</si>
  <si>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</si>
  <si>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</si>
  <si>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</si>
  <si>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</si>
  <si>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</si>
  <si>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</si>
  <si>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</si>
  <si>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</si>
  <si>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</si>
  <si>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</si>
  <si>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</si>
  <si>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</si>
  <si>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</si>
  <si>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</si>
  <si>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</si>
  <si>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</si>
  <si>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</si>
  <si>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</si>
  <si>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</si>
  <si>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</si>
  <si>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</si>
  <si>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</si>
  <si>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</si>
  <si>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</si>
  <si>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</si>
  <si>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</si>
  <si>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</si>
  <si>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</si>
  <si>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</si>
  <si>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</si>
  <si>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</si>
  <si>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</si>
  <si>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</si>
  <si>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</si>
  <si>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</si>
  <si>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</si>
  <si>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</si>
  <si>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</si>
  <si>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</si>
  <si>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</si>
  <si>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</si>
  <si>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</si>
  <si>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</si>
  <si>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</si>
  <si>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</si>
  <si>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</si>
  <si>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</si>
  <si>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</si>
  <si>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</si>
  <si>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</si>
  <si>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</si>
  <si>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</si>
  <si>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</si>
  <si>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</si>
  <si>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</si>
  <si>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</si>
  <si>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</si>
  <si>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</si>
  <si>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</si>
  <si>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</si>
  <si>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</si>
  <si>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</si>
  <si>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</si>
  <si>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</si>
  <si>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</si>
  <si>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</si>
  <si>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</si>
  <si>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</si>
  <si>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</si>
  <si>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</si>
  <si>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</si>
  <si>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</si>
  <si>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</si>
  <si>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</si>
  <si>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</si>
  <si>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</si>
  <si>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</si>
  <si>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</si>
  <si>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</si>
  <si>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</si>
  <si>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</si>
  <si>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</si>
  <si>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</si>
  <si>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</si>
  <si>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</si>
  <si>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</si>
  <si>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</si>
  <si>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</si>
  <si>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</si>
  <si>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</si>
  <si>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</si>
  <si>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</si>
  <si>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</si>
  <si>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</si>
  <si>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</si>
  <si>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</si>
  <si>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</si>
  <si>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</si>
  <si>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</si>
  <si>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</si>
  <si>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</si>
  <si>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</si>
  <si>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</si>
  <si>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</si>
  <si>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</si>
  <si>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</si>
  <si>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</si>
  <si>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</si>
  <si>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</si>
  <si>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</si>
  <si>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</si>
  <si>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</si>
  <si>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</si>
  <si>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</si>
  <si>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</si>
  <si>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</si>
  <si>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</si>
  <si>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</si>
  <si>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</si>
  <si>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</si>
  <si>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</si>
  <si>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</si>
  <si>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</si>
  <si>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</si>
  <si>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</si>
  <si>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</si>
  <si>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</si>
  <si>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</si>
  <si>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</si>
  <si>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</si>
  <si>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</si>
  <si>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</si>
  <si>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</si>
  <si>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</si>
  <si>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</si>
  <si>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</si>
  <si>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</si>
  <si>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</si>
  <si>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</si>
  <si>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</si>
  <si>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</si>
  <si>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</si>
  <si>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</si>
  <si>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</si>
  <si>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</si>
  <si>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</si>
  <si>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</si>
  <si>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</si>
  <si>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</si>
  <si>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</si>
  <si>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</si>
  <si>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</si>
  <si>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</si>
  <si>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</si>
  <si>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</si>
  <si>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</si>
  <si>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</si>
  <si>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</si>
  <si>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</si>
  <si>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</si>
  <si>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</si>
  <si>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</si>
  <si>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</si>
  <si>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</si>
  <si>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</si>
  <si>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</si>
  <si>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</si>
  <si>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</si>
  <si>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</si>
  <si>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</si>
  <si>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</si>
  <si>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</si>
  <si>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</si>
  <si>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</si>
  <si>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</si>
  <si>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</si>
  <si>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</si>
  <si>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</si>
  <si>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</si>
  <si>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</si>
  <si>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</si>
  <si>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</si>
  <si>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</si>
  <si>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</si>
  <si>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</si>
  <si>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</si>
  <si>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</si>
  <si>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</si>
  <si>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</si>
  <si>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</si>
  <si>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</si>
  <si>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</si>
  <si>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</si>
  <si>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</si>
  <si>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</si>
  <si>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</si>
  <si>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</si>
  <si>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</si>
  <si>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</si>
  <si>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</si>
  <si>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</si>
  <si>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</si>
  <si>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</si>
  <si>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</si>
  <si>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</si>
  <si>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</si>
  <si>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</si>
  <si>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</si>
  <si>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</si>
  <si>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</si>
  <si>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</si>
  <si>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</si>
  <si>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</si>
  <si>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</si>
  <si>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</si>
  <si>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</si>
  <si>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</si>
  <si>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</si>
  <si>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</si>
  <si>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</si>
  <si>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</si>
  <si>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</si>
  <si>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</si>
  <si>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</si>
  <si>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</si>
  <si>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</si>
  <si>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</si>
  <si>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</si>
  <si>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</si>
  <si>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</si>
  <si>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</si>
  <si>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</si>
  <si>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</si>
  <si>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03 июня 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</si>
</sst>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74" fontId="22" fillId="0" borderId="55" xfId="0" applyNumberFormat="1" applyFont="1" applyBorder="1" applyAlignment="1">
      <alignment horizontal="right" shrinkToFit="1"/>
    </xf>
    <xf numFmtId="174" fontId="23" fillId="0" borderId="23" xfId="0" applyNumberFormat="1" applyFont="1" applyBorder="1" applyAlignment="1">
      <alignment horizontal="right" shrinkToFit="1"/>
    </xf>
    <xf numFmtId="174" fontId="23" fillId="0" borderId="55" xfId="0" applyNumberFormat="1" applyFont="1" applyBorder="1" applyAlignment="1">
      <alignment horizontal="right" shrinkToFi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33107400</v>
      </c>
      <c r="E19" s="28">
        <v>10419761.98</v>
      </c>
      <c r="F19" s="27">
        <f>IF(OR(D19="-",IF(E19="-",0,E19)&gt;=IF(D19="-",0,D19)),"-",IF(D19="-",0,D19)-IF(E19="-",0,E19))</f>
        <v>22687638.02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12058700</v>
      </c>
      <c r="E21" s="37">
        <v>6161940.49</v>
      </c>
      <c r="F21" s="38">
        <f aca="true" t="shared" si="0" ref="F21:F52">IF(OR(D21="-",IF(E21="-",0,E21)&gt;=IF(D21="-",0,D21)),"-",IF(D21="-",0,D21)-IF(E21="-",0,E21))</f>
        <v>5896759.51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761781.98</v>
      </c>
      <c r="F22" s="38">
        <f t="shared" si="0"/>
        <v>1388218.02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761781.98</v>
      </c>
      <c r="F23" s="38">
        <f t="shared" si="0"/>
        <v>1388218.02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759178.3</v>
      </c>
      <c r="F24" s="38">
        <f t="shared" si="0"/>
        <v>1390821.7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759530.3</v>
      </c>
      <c r="F25" s="38">
        <f t="shared" si="0"/>
        <v>1390469.7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-1288.3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936.3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2603.68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2541.32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47.36</v>
      </c>
      <c r="F30" s="38" t="str">
        <f t="shared" si="0"/>
        <v>-</v>
      </c>
    </row>
    <row r="31" spans="1:6" ht="85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4800000</v>
      </c>
      <c r="E32" s="37">
        <v>4805049.04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4800000</v>
      </c>
      <c r="E33" s="37">
        <v>4805049.04</v>
      </c>
      <c r="F33" s="38" t="str">
        <f t="shared" si="0"/>
        <v>-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4800000</v>
      </c>
      <c r="E34" s="37">
        <v>4805049.04</v>
      </c>
      <c r="F34" s="38" t="str">
        <f t="shared" si="0"/>
        <v>-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>
        <v>4800000</v>
      </c>
      <c r="E35" s="37">
        <v>4805046.4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3.74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-1.1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4857700</v>
      </c>
      <c r="E38" s="37">
        <v>563371.96</v>
      </c>
      <c r="F38" s="38">
        <f t="shared" si="0"/>
        <v>4294328.04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457700</v>
      </c>
      <c r="E39" s="37">
        <v>27727.39</v>
      </c>
      <c r="F39" s="38">
        <f t="shared" si="0"/>
        <v>429972.61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457700</v>
      </c>
      <c r="E40" s="37">
        <v>27727.39</v>
      </c>
      <c r="F40" s="38">
        <f t="shared" si="0"/>
        <v>429972.61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>
        <v>457700</v>
      </c>
      <c r="E41" s="37">
        <v>26962.07</v>
      </c>
      <c r="F41" s="38">
        <f t="shared" si="0"/>
        <v>430737.93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47</v>
      </c>
      <c r="E42" s="37">
        <v>765.32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4400000</v>
      </c>
      <c r="E43" s="37">
        <v>535644.57</v>
      </c>
      <c r="F43" s="38">
        <f t="shared" si="0"/>
        <v>3864355.43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700000</v>
      </c>
      <c r="E44" s="37">
        <v>383721.9</v>
      </c>
      <c r="F44" s="38">
        <f t="shared" si="0"/>
        <v>316278.1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700000</v>
      </c>
      <c r="E45" s="37">
        <v>383721.9</v>
      </c>
      <c r="F45" s="38">
        <f t="shared" si="0"/>
        <v>316278.1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>
        <v>700000</v>
      </c>
      <c r="E46" s="37">
        <v>383380</v>
      </c>
      <c r="F46" s="38">
        <f t="shared" si="0"/>
        <v>316620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7.4</v>
      </c>
      <c r="F47" s="38" t="str">
        <f t="shared" si="0"/>
        <v>-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334.5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3700000</v>
      </c>
      <c r="E49" s="37">
        <v>151922.67</v>
      </c>
      <c r="F49" s="38">
        <f t="shared" si="0"/>
        <v>3548077.33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3700000</v>
      </c>
      <c r="E50" s="37">
        <v>151922.67</v>
      </c>
      <c r="F50" s="38">
        <f t="shared" si="0"/>
        <v>3548077.33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3700000</v>
      </c>
      <c r="E51" s="37">
        <v>146361.66</v>
      </c>
      <c r="F51" s="38">
        <f t="shared" si="0"/>
        <v>3553638.34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5561.01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48600</v>
      </c>
      <c r="E53" s="37">
        <v>10400</v>
      </c>
      <c r="F53" s="38">
        <f aca="true" t="shared" si="1" ref="F53:F84">IF(OR(D53="-",IF(E53="-",0,E53)&gt;=IF(D53="-",0,D53)),"-",IF(D53="-",0,D53)-IF(E53="-",0,E53))</f>
        <v>38200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>
        <v>48600</v>
      </c>
      <c r="E54" s="37">
        <v>10400</v>
      </c>
      <c r="F54" s="38">
        <f t="shared" si="1"/>
        <v>38200</v>
      </c>
    </row>
    <row r="55" spans="1:6" ht="73.5" customHeight="1">
      <c r="A55" s="34" t="s">
        <v>103</v>
      </c>
      <c r="B55" s="35" t="s">
        <v>32</v>
      </c>
      <c r="C55" s="36" t="s">
        <v>104</v>
      </c>
      <c r="D55" s="37">
        <v>48600</v>
      </c>
      <c r="E55" s="37">
        <v>10400</v>
      </c>
      <c r="F55" s="38">
        <f t="shared" si="1"/>
        <v>38200</v>
      </c>
    </row>
    <row r="56" spans="1:6" ht="73.5" customHeight="1">
      <c r="A56" s="34" t="s">
        <v>103</v>
      </c>
      <c r="B56" s="35" t="s">
        <v>32</v>
      </c>
      <c r="C56" s="36" t="s">
        <v>105</v>
      </c>
      <c r="D56" s="37">
        <v>48600</v>
      </c>
      <c r="E56" s="37">
        <v>10400</v>
      </c>
      <c r="F56" s="38">
        <f t="shared" si="1"/>
        <v>38200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190000</v>
      </c>
      <c r="E57" s="37" t="s">
        <v>47</v>
      </c>
      <c r="F57" s="38">
        <f t="shared" si="1"/>
        <v>190000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190000</v>
      </c>
      <c r="E58" s="37" t="s">
        <v>47</v>
      </c>
      <c r="F58" s="38">
        <f t="shared" si="1"/>
        <v>190000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9900</v>
      </c>
      <c r="E61" s="37">
        <v>21337.51</v>
      </c>
      <c r="F61" s="38" t="str">
        <f t="shared" si="1"/>
        <v>-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>
        <v>9900</v>
      </c>
      <c r="E62" s="37">
        <v>3000</v>
      </c>
      <c r="F62" s="38">
        <f t="shared" si="1"/>
        <v>6900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>
        <v>9900</v>
      </c>
      <c r="E63" s="37">
        <v>3000</v>
      </c>
      <c r="F63" s="38">
        <f t="shared" si="1"/>
        <v>6900</v>
      </c>
    </row>
    <row r="64" spans="1:6" ht="110.25" customHeight="1">
      <c r="A64" s="39" t="s">
        <v>120</v>
      </c>
      <c r="B64" s="35" t="s">
        <v>32</v>
      </c>
      <c r="C64" s="36" t="s">
        <v>121</v>
      </c>
      <c r="D64" s="37" t="s">
        <v>47</v>
      </c>
      <c r="E64" s="37">
        <v>18337.51</v>
      </c>
      <c r="F64" s="38" t="str">
        <f t="shared" si="1"/>
        <v>-</v>
      </c>
    </row>
    <row r="65" spans="1:6" ht="61.5" customHeight="1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18337.51</v>
      </c>
      <c r="F65" s="38" t="str">
        <f t="shared" si="1"/>
        <v>-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18337.51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2500</v>
      </c>
      <c r="E67" s="37" t="s">
        <v>47</v>
      </c>
      <c r="F67" s="38">
        <f t="shared" si="1"/>
        <v>2500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2500</v>
      </c>
      <c r="E68" s="37" t="s">
        <v>47</v>
      </c>
      <c r="F68" s="38">
        <f t="shared" si="1"/>
        <v>2500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2500</v>
      </c>
      <c r="E69" s="37" t="s">
        <v>47</v>
      </c>
      <c r="F69" s="38">
        <f t="shared" si="1"/>
        <v>2500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21048700</v>
      </c>
      <c r="E70" s="37">
        <v>4257821.49</v>
      </c>
      <c r="F70" s="38">
        <f t="shared" si="1"/>
        <v>16790878.509999998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>
        <v>21048700</v>
      </c>
      <c r="E71" s="37">
        <v>4257821.49</v>
      </c>
      <c r="F71" s="38">
        <f t="shared" si="1"/>
        <v>16790878.509999998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8161100</v>
      </c>
      <c r="E72" s="37">
        <v>4166600</v>
      </c>
      <c r="F72" s="38">
        <f t="shared" si="1"/>
        <v>3994500</v>
      </c>
    </row>
    <row r="73" spans="1:6" ht="48.75" customHeight="1">
      <c r="A73" s="34" t="s">
        <v>138</v>
      </c>
      <c r="B73" s="35" t="s">
        <v>32</v>
      </c>
      <c r="C73" s="36" t="s">
        <v>139</v>
      </c>
      <c r="D73" s="37">
        <v>8161100</v>
      </c>
      <c r="E73" s="37">
        <v>4166600</v>
      </c>
      <c r="F73" s="38">
        <f t="shared" si="1"/>
        <v>3994500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8161100</v>
      </c>
      <c r="E74" s="37">
        <v>4166600</v>
      </c>
      <c r="F74" s="38">
        <f t="shared" si="1"/>
        <v>3994500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>
        <v>240400</v>
      </c>
      <c r="E75" s="37">
        <v>91221.49</v>
      </c>
      <c r="F75" s="38">
        <f t="shared" si="1"/>
        <v>149178.51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6.75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240200</v>
      </c>
      <c r="E78" s="37">
        <v>91021.49</v>
      </c>
      <c r="F78" s="38">
        <f t="shared" si="1"/>
        <v>149178.51</v>
      </c>
    </row>
    <row r="79" spans="1:6" ht="48.75" customHeight="1">
      <c r="A79" s="34" t="s">
        <v>150</v>
      </c>
      <c r="B79" s="35" t="s">
        <v>32</v>
      </c>
      <c r="C79" s="36" t="s">
        <v>151</v>
      </c>
      <c r="D79" s="37">
        <v>240200</v>
      </c>
      <c r="E79" s="37">
        <v>91021.49</v>
      </c>
      <c r="F79" s="38">
        <f t="shared" si="1"/>
        <v>149178.51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12647200</v>
      </c>
      <c r="E80" s="37" t="s">
        <v>47</v>
      </c>
      <c r="F80" s="38">
        <f t="shared" si="1"/>
        <v>12647200</v>
      </c>
    </row>
    <row r="81" spans="1:6" ht="61.5" customHeight="1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73.5" customHeight="1">
      <c r="A82" s="34" t="s">
        <v>156</v>
      </c>
      <c r="B82" s="35" t="s">
        <v>32</v>
      </c>
      <c r="C82" s="36" t="s">
        <v>157</v>
      </c>
      <c r="D82" s="37">
        <v>62300</v>
      </c>
      <c r="E82" s="37" t="s">
        <v>47</v>
      </c>
      <c r="F82" s="38">
        <f t="shared" si="1"/>
        <v>62300</v>
      </c>
    </row>
    <row r="83" spans="1:6" ht="24" customHeight="1">
      <c r="A83" s="34" t="s">
        <v>158</v>
      </c>
      <c r="B83" s="35" t="s">
        <v>32</v>
      </c>
      <c r="C83" s="36" t="s">
        <v>159</v>
      </c>
      <c r="D83" s="37">
        <v>12584900</v>
      </c>
      <c r="E83" s="37" t="s">
        <v>47</v>
      </c>
      <c r="F83" s="38">
        <f t="shared" si="1"/>
        <v>12584900</v>
      </c>
    </row>
    <row r="84" spans="1:6" ht="24" customHeight="1">
      <c r="A84" s="34" t="s">
        <v>160</v>
      </c>
      <c r="B84" s="35" t="s">
        <v>32</v>
      </c>
      <c r="C84" s="36" t="s">
        <v>161</v>
      </c>
      <c r="D84" s="37">
        <v>12584900</v>
      </c>
      <c r="E84" s="37" t="s">
        <v>47</v>
      </c>
      <c r="F84" s="38">
        <f t="shared" si="1"/>
        <v>12584900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162</v>
      </c>
      <c r="B2" s="105"/>
      <c r="C2" s="105"/>
      <c r="D2" s="10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164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33599900</v>
      </c>
      <c r="E13" s="55">
        <v>8037125.22</v>
      </c>
      <c r="F13" s="56">
        <f>IF(OR(D13="-",IF(E13="-",0,E13)&gt;=IF(D13="-",0,D13)),"-",IF(D13="-",0,D13)-IF(E13="-",0,E13))</f>
        <v>25562774.78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166</v>
      </c>
      <c r="C15" s="53" t="s">
        <v>168</v>
      </c>
      <c r="D15" s="54">
        <v>33599900</v>
      </c>
      <c r="E15" s="55">
        <v>8037125.22</v>
      </c>
      <c r="F15" s="56">
        <f aca="true" t="shared" si="0" ref="F15:F78">IF(OR(D15="-",IF(E15="-",0,E15)&gt;=IF(D15="-",0,D15)),"-",IF(D15="-",0,D15)-IF(E15="-",0,E15))</f>
        <v>25562774.78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7182500</v>
      </c>
      <c r="E16" s="55">
        <v>2497976.29</v>
      </c>
      <c r="F16" s="56">
        <f t="shared" si="0"/>
        <v>4684523.71</v>
      </c>
    </row>
    <row r="17" spans="1:6" ht="48.75" customHeight="1">
      <c r="A17" s="51" t="s">
        <v>171</v>
      </c>
      <c r="B17" s="52" t="s">
        <v>166</v>
      </c>
      <c r="C17" s="53" t="s">
        <v>172</v>
      </c>
      <c r="D17" s="54">
        <v>6437700</v>
      </c>
      <c r="E17" s="55">
        <v>2317302.36</v>
      </c>
      <c r="F17" s="56">
        <f t="shared" si="0"/>
        <v>4120397.64</v>
      </c>
    </row>
    <row r="18" spans="1:6" ht="24" customHeight="1">
      <c r="A18" s="24" t="s">
        <v>173</v>
      </c>
      <c r="B18" s="63" t="s">
        <v>166</v>
      </c>
      <c r="C18" s="26" t="s">
        <v>174</v>
      </c>
      <c r="D18" s="27">
        <v>6437500</v>
      </c>
      <c r="E18" s="64">
        <v>2317102.36</v>
      </c>
      <c r="F18" s="65">
        <f t="shared" si="0"/>
        <v>4120397.64</v>
      </c>
    </row>
    <row r="19" spans="1:6" ht="48.75" customHeight="1">
      <c r="A19" s="24" t="s">
        <v>175</v>
      </c>
      <c r="B19" s="63" t="s">
        <v>166</v>
      </c>
      <c r="C19" s="26" t="s">
        <v>176</v>
      </c>
      <c r="D19" s="27">
        <v>6437500</v>
      </c>
      <c r="E19" s="64">
        <v>2317102.36</v>
      </c>
      <c r="F19" s="65">
        <f t="shared" si="0"/>
        <v>4120397.64</v>
      </c>
    </row>
    <row r="20" spans="1:6" ht="73.5" customHeight="1">
      <c r="A20" s="24" t="s">
        <v>177</v>
      </c>
      <c r="B20" s="63" t="s">
        <v>166</v>
      </c>
      <c r="C20" s="26" t="s">
        <v>178</v>
      </c>
      <c r="D20" s="27">
        <v>4951300</v>
      </c>
      <c r="E20" s="64">
        <v>1782296.25</v>
      </c>
      <c r="F20" s="65">
        <f t="shared" si="0"/>
        <v>3169003.75</v>
      </c>
    </row>
    <row r="21" spans="1:6" ht="61.5" customHeight="1">
      <c r="A21" s="24" t="s">
        <v>179</v>
      </c>
      <c r="B21" s="63" t="s">
        <v>166</v>
      </c>
      <c r="C21" s="26" t="s">
        <v>180</v>
      </c>
      <c r="D21" s="27">
        <v>4951300</v>
      </c>
      <c r="E21" s="64">
        <v>1782296.25</v>
      </c>
      <c r="F21" s="65">
        <f t="shared" si="0"/>
        <v>3169003.75</v>
      </c>
    </row>
    <row r="22" spans="1:6" ht="24" customHeight="1">
      <c r="A22" s="24" t="s">
        <v>181</v>
      </c>
      <c r="B22" s="63" t="s">
        <v>166</v>
      </c>
      <c r="C22" s="26" t="s">
        <v>182</v>
      </c>
      <c r="D22" s="27">
        <v>4951300</v>
      </c>
      <c r="E22" s="64">
        <v>1782296.25</v>
      </c>
      <c r="F22" s="65">
        <f t="shared" si="0"/>
        <v>3169003.75</v>
      </c>
    </row>
    <row r="23" spans="1:6" ht="24" customHeight="1">
      <c r="A23" s="24" t="s">
        <v>183</v>
      </c>
      <c r="B23" s="63" t="s">
        <v>166</v>
      </c>
      <c r="C23" s="26" t="s">
        <v>184</v>
      </c>
      <c r="D23" s="27">
        <v>3493100</v>
      </c>
      <c r="E23" s="64">
        <v>1258001</v>
      </c>
      <c r="F23" s="65">
        <f t="shared" si="0"/>
        <v>2235099</v>
      </c>
    </row>
    <row r="24" spans="1:6" ht="36.75" customHeight="1">
      <c r="A24" s="24" t="s">
        <v>185</v>
      </c>
      <c r="B24" s="63" t="s">
        <v>166</v>
      </c>
      <c r="C24" s="26" t="s">
        <v>186</v>
      </c>
      <c r="D24" s="27">
        <v>329700</v>
      </c>
      <c r="E24" s="64">
        <v>176008</v>
      </c>
      <c r="F24" s="65">
        <f t="shared" si="0"/>
        <v>153692</v>
      </c>
    </row>
    <row r="25" spans="1:6" ht="48.75" customHeight="1">
      <c r="A25" s="24" t="s">
        <v>187</v>
      </c>
      <c r="B25" s="63" t="s">
        <v>166</v>
      </c>
      <c r="C25" s="26" t="s">
        <v>188</v>
      </c>
      <c r="D25" s="27">
        <v>1128500</v>
      </c>
      <c r="E25" s="64">
        <v>348287.25</v>
      </c>
      <c r="F25" s="65">
        <f t="shared" si="0"/>
        <v>780212.75</v>
      </c>
    </row>
    <row r="26" spans="1:6" ht="73.5" customHeight="1">
      <c r="A26" s="24" t="s">
        <v>189</v>
      </c>
      <c r="B26" s="63" t="s">
        <v>166</v>
      </c>
      <c r="C26" s="26" t="s">
        <v>190</v>
      </c>
      <c r="D26" s="27">
        <v>1443900</v>
      </c>
      <c r="E26" s="64">
        <v>504421.11</v>
      </c>
      <c r="F26" s="65">
        <f t="shared" si="0"/>
        <v>939478.89</v>
      </c>
    </row>
    <row r="27" spans="1:6" ht="24" customHeight="1">
      <c r="A27" s="24" t="s">
        <v>191</v>
      </c>
      <c r="B27" s="63" t="s">
        <v>166</v>
      </c>
      <c r="C27" s="26" t="s">
        <v>192</v>
      </c>
      <c r="D27" s="27">
        <v>1441000</v>
      </c>
      <c r="E27" s="64">
        <v>501615.09</v>
      </c>
      <c r="F27" s="65">
        <f t="shared" si="0"/>
        <v>939384.9099999999</v>
      </c>
    </row>
    <row r="28" spans="1:6" ht="36.75" customHeight="1">
      <c r="A28" s="24" t="s">
        <v>193</v>
      </c>
      <c r="B28" s="63" t="s">
        <v>166</v>
      </c>
      <c r="C28" s="26" t="s">
        <v>194</v>
      </c>
      <c r="D28" s="27">
        <v>1441000</v>
      </c>
      <c r="E28" s="64">
        <v>501615.09</v>
      </c>
      <c r="F28" s="65">
        <f t="shared" si="0"/>
        <v>939384.9099999999</v>
      </c>
    </row>
    <row r="29" spans="1:6" ht="12.75">
      <c r="A29" s="24" t="s">
        <v>195</v>
      </c>
      <c r="B29" s="63" t="s">
        <v>166</v>
      </c>
      <c r="C29" s="26" t="s">
        <v>196</v>
      </c>
      <c r="D29" s="27">
        <v>1097400</v>
      </c>
      <c r="E29" s="64">
        <v>395850.11</v>
      </c>
      <c r="F29" s="65">
        <f t="shared" si="0"/>
        <v>701549.89</v>
      </c>
    </row>
    <row r="30" spans="1:6" ht="12.75">
      <c r="A30" s="24" t="s">
        <v>197</v>
      </c>
      <c r="B30" s="63" t="s">
        <v>166</v>
      </c>
      <c r="C30" s="26" t="s">
        <v>198</v>
      </c>
      <c r="D30" s="27">
        <v>343600</v>
      </c>
      <c r="E30" s="64">
        <v>105764.98</v>
      </c>
      <c r="F30" s="65">
        <f t="shared" si="0"/>
        <v>237835.02000000002</v>
      </c>
    </row>
    <row r="31" spans="1:6" ht="12.75">
      <c r="A31" s="24" t="s">
        <v>199</v>
      </c>
      <c r="B31" s="63" t="s">
        <v>166</v>
      </c>
      <c r="C31" s="26" t="s">
        <v>200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201</v>
      </c>
      <c r="B32" s="63" t="s">
        <v>166</v>
      </c>
      <c r="C32" s="26" t="s">
        <v>202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203</v>
      </c>
      <c r="B33" s="63" t="s">
        <v>166</v>
      </c>
      <c r="C33" s="26" t="s">
        <v>204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205</v>
      </c>
      <c r="B34" s="63" t="s">
        <v>166</v>
      </c>
      <c r="C34" s="26" t="s">
        <v>206</v>
      </c>
      <c r="D34" s="27">
        <v>600</v>
      </c>
      <c r="E34" s="64">
        <v>585</v>
      </c>
      <c r="F34" s="65">
        <f t="shared" si="0"/>
        <v>15</v>
      </c>
    </row>
    <row r="35" spans="1:6" ht="12.75">
      <c r="A35" s="24" t="s">
        <v>207</v>
      </c>
      <c r="B35" s="63" t="s">
        <v>166</v>
      </c>
      <c r="C35" s="26" t="s">
        <v>208</v>
      </c>
      <c r="D35" s="27">
        <v>600</v>
      </c>
      <c r="E35" s="64">
        <v>585</v>
      </c>
      <c r="F35" s="65">
        <f t="shared" si="0"/>
        <v>15</v>
      </c>
    </row>
    <row r="36" spans="1:6" ht="12.75">
      <c r="A36" s="24" t="s">
        <v>152</v>
      </c>
      <c r="B36" s="63" t="s">
        <v>166</v>
      </c>
      <c r="C36" s="26" t="s">
        <v>209</v>
      </c>
      <c r="D36" s="27">
        <v>600</v>
      </c>
      <c r="E36" s="64">
        <v>585</v>
      </c>
      <c r="F36" s="65">
        <f t="shared" si="0"/>
        <v>15</v>
      </c>
    </row>
    <row r="37" spans="1:6" ht="73.5" customHeight="1">
      <c r="A37" s="24" t="s">
        <v>210</v>
      </c>
      <c r="B37" s="63" t="s">
        <v>166</v>
      </c>
      <c r="C37" s="26" t="s">
        <v>211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207</v>
      </c>
      <c r="B38" s="63" t="s">
        <v>166</v>
      </c>
      <c r="C38" s="26" t="s">
        <v>212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152</v>
      </c>
      <c r="B39" s="63" t="s">
        <v>166</v>
      </c>
      <c r="C39" s="26" t="s">
        <v>213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214</v>
      </c>
      <c r="B40" s="63" t="s">
        <v>166</v>
      </c>
      <c r="C40" s="26" t="s">
        <v>215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207</v>
      </c>
      <c r="B41" s="63" t="s">
        <v>166</v>
      </c>
      <c r="C41" s="26" t="s">
        <v>216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152</v>
      </c>
      <c r="B42" s="63" t="s">
        <v>166</v>
      </c>
      <c r="C42" s="26" t="s">
        <v>217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218</v>
      </c>
      <c r="B43" s="63" t="s">
        <v>166</v>
      </c>
      <c r="C43" s="26" t="s">
        <v>219</v>
      </c>
      <c r="D43" s="27">
        <v>11900</v>
      </c>
      <c r="E43" s="64" t="s">
        <v>47</v>
      </c>
      <c r="F43" s="65">
        <f t="shared" si="0"/>
        <v>11900</v>
      </c>
    </row>
    <row r="44" spans="1:6" ht="12.75">
      <c r="A44" s="24" t="s">
        <v>199</v>
      </c>
      <c r="B44" s="63" t="s">
        <v>166</v>
      </c>
      <c r="C44" s="26" t="s">
        <v>220</v>
      </c>
      <c r="D44" s="27">
        <v>11900</v>
      </c>
      <c r="E44" s="64" t="s">
        <v>47</v>
      </c>
      <c r="F44" s="65">
        <f t="shared" si="0"/>
        <v>11900</v>
      </c>
    </row>
    <row r="45" spans="1:6" ht="12.75">
      <c r="A45" s="24" t="s">
        <v>201</v>
      </c>
      <c r="B45" s="63" t="s">
        <v>166</v>
      </c>
      <c r="C45" s="26" t="s">
        <v>221</v>
      </c>
      <c r="D45" s="27">
        <v>11900</v>
      </c>
      <c r="E45" s="64" t="s">
        <v>47</v>
      </c>
      <c r="F45" s="65">
        <f t="shared" si="0"/>
        <v>11900</v>
      </c>
    </row>
    <row r="46" spans="1:6" ht="24" customHeight="1">
      <c r="A46" s="24" t="s">
        <v>222</v>
      </c>
      <c r="B46" s="63" t="s">
        <v>166</v>
      </c>
      <c r="C46" s="26" t="s">
        <v>223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224</v>
      </c>
      <c r="B47" s="63" t="s">
        <v>166</v>
      </c>
      <c r="C47" s="26" t="s">
        <v>225</v>
      </c>
      <c r="D47" s="27">
        <v>2000</v>
      </c>
      <c r="E47" s="64" t="s">
        <v>47</v>
      </c>
      <c r="F47" s="65">
        <f t="shared" si="0"/>
        <v>2000</v>
      </c>
    </row>
    <row r="48" spans="1:6" ht="24" customHeight="1">
      <c r="A48" s="24" t="s">
        <v>226</v>
      </c>
      <c r="B48" s="63" t="s">
        <v>166</v>
      </c>
      <c r="C48" s="26" t="s">
        <v>227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228</v>
      </c>
      <c r="B49" s="63" t="s">
        <v>166</v>
      </c>
      <c r="C49" s="26" t="s">
        <v>229</v>
      </c>
      <c r="D49" s="27">
        <v>200</v>
      </c>
      <c r="E49" s="64">
        <v>200</v>
      </c>
      <c r="F49" s="65" t="str">
        <f t="shared" si="0"/>
        <v>-</v>
      </c>
    </row>
    <row r="50" spans="1:6" ht="123" customHeight="1">
      <c r="A50" s="66" t="s">
        <v>230</v>
      </c>
      <c r="B50" s="63" t="s">
        <v>166</v>
      </c>
      <c r="C50" s="26" t="s">
        <v>231</v>
      </c>
      <c r="D50" s="27">
        <v>200</v>
      </c>
      <c r="E50" s="64">
        <v>200</v>
      </c>
      <c r="F50" s="65" t="str">
        <f t="shared" si="0"/>
        <v>-</v>
      </c>
    </row>
    <row r="51" spans="1:6" ht="24" customHeight="1">
      <c r="A51" s="24" t="s">
        <v>191</v>
      </c>
      <c r="B51" s="63" t="s">
        <v>166</v>
      </c>
      <c r="C51" s="26" t="s">
        <v>232</v>
      </c>
      <c r="D51" s="27">
        <v>200</v>
      </c>
      <c r="E51" s="64">
        <v>200</v>
      </c>
      <c r="F51" s="65" t="str">
        <f t="shared" si="0"/>
        <v>-</v>
      </c>
    </row>
    <row r="52" spans="1:6" ht="36.75" customHeight="1">
      <c r="A52" s="24" t="s">
        <v>193</v>
      </c>
      <c r="B52" s="63" t="s">
        <v>166</v>
      </c>
      <c r="C52" s="26" t="s">
        <v>233</v>
      </c>
      <c r="D52" s="27">
        <v>200</v>
      </c>
      <c r="E52" s="64">
        <v>200</v>
      </c>
      <c r="F52" s="65" t="str">
        <f t="shared" si="0"/>
        <v>-</v>
      </c>
    </row>
    <row r="53" spans="1:6" ht="12.75">
      <c r="A53" s="24" t="s">
        <v>195</v>
      </c>
      <c r="B53" s="63" t="s">
        <v>166</v>
      </c>
      <c r="C53" s="26" t="s">
        <v>234</v>
      </c>
      <c r="D53" s="27">
        <v>200</v>
      </c>
      <c r="E53" s="64">
        <v>200</v>
      </c>
      <c r="F53" s="65" t="str">
        <f t="shared" si="0"/>
        <v>-</v>
      </c>
    </row>
    <row r="54" spans="1:6" ht="24" customHeight="1">
      <c r="A54" s="51" t="s">
        <v>235</v>
      </c>
      <c r="B54" s="52" t="s">
        <v>166</v>
      </c>
      <c r="C54" s="53" t="s">
        <v>236</v>
      </c>
      <c r="D54" s="54">
        <v>428600</v>
      </c>
      <c r="E54" s="55" t="s">
        <v>47</v>
      </c>
      <c r="F54" s="56">
        <f t="shared" si="0"/>
        <v>428600</v>
      </c>
    </row>
    <row r="55" spans="1:6" ht="24" customHeight="1">
      <c r="A55" s="24" t="s">
        <v>226</v>
      </c>
      <c r="B55" s="63" t="s">
        <v>166</v>
      </c>
      <c r="C55" s="26" t="s">
        <v>237</v>
      </c>
      <c r="D55" s="27">
        <v>428600</v>
      </c>
      <c r="E55" s="64" t="s">
        <v>47</v>
      </c>
      <c r="F55" s="65">
        <f t="shared" si="0"/>
        <v>428600</v>
      </c>
    </row>
    <row r="56" spans="1:6" ht="12.75">
      <c r="A56" s="24" t="s">
        <v>228</v>
      </c>
      <c r="B56" s="63" t="s">
        <v>166</v>
      </c>
      <c r="C56" s="26" t="s">
        <v>238</v>
      </c>
      <c r="D56" s="27">
        <v>428600</v>
      </c>
      <c r="E56" s="64" t="s">
        <v>47</v>
      </c>
      <c r="F56" s="65">
        <f t="shared" si="0"/>
        <v>428600</v>
      </c>
    </row>
    <row r="57" spans="1:6" ht="73.5" customHeight="1">
      <c r="A57" s="24" t="s">
        <v>239</v>
      </c>
      <c r="B57" s="63" t="s">
        <v>166</v>
      </c>
      <c r="C57" s="26" t="s">
        <v>240</v>
      </c>
      <c r="D57" s="27">
        <v>428600</v>
      </c>
      <c r="E57" s="64" t="s">
        <v>47</v>
      </c>
      <c r="F57" s="65">
        <f t="shared" si="0"/>
        <v>428600</v>
      </c>
    </row>
    <row r="58" spans="1:6" ht="12.75">
      <c r="A58" s="24" t="s">
        <v>199</v>
      </c>
      <c r="B58" s="63" t="s">
        <v>166</v>
      </c>
      <c r="C58" s="26" t="s">
        <v>241</v>
      </c>
      <c r="D58" s="27">
        <v>428600</v>
      </c>
      <c r="E58" s="64" t="s">
        <v>47</v>
      </c>
      <c r="F58" s="65">
        <f t="shared" si="0"/>
        <v>428600</v>
      </c>
    </row>
    <row r="59" spans="1:6" ht="12.75">
      <c r="A59" s="24" t="s">
        <v>242</v>
      </c>
      <c r="B59" s="63" t="s">
        <v>166</v>
      </c>
      <c r="C59" s="26" t="s">
        <v>243</v>
      </c>
      <c r="D59" s="27">
        <v>428600</v>
      </c>
      <c r="E59" s="64" t="s">
        <v>47</v>
      </c>
      <c r="F59" s="65">
        <f t="shared" si="0"/>
        <v>428600</v>
      </c>
    </row>
    <row r="60" spans="1:6" ht="12.75">
      <c r="A60" s="51" t="s">
        <v>244</v>
      </c>
      <c r="B60" s="52" t="s">
        <v>166</v>
      </c>
      <c r="C60" s="53" t="s">
        <v>245</v>
      </c>
      <c r="D60" s="54">
        <v>316200</v>
      </c>
      <c r="E60" s="55">
        <v>180673.93</v>
      </c>
      <c r="F60" s="56">
        <f t="shared" si="0"/>
        <v>135526.07</v>
      </c>
    </row>
    <row r="61" spans="1:6" ht="24" customHeight="1">
      <c r="A61" s="24" t="s">
        <v>173</v>
      </c>
      <c r="B61" s="63" t="s">
        <v>166</v>
      </c>
      <c r="C61" s="26" t="s">
        <v>246</v>
      </c>
      <c r="D61" s="27">
        <v>266200</v>
      </c>
      <c r="E61" s="64">
        <v>176673.93</v>
      </c>
      <c r="F61" s="65">
        <f t="shared" si="0"/>
        <v>89526.07</v>
      </c>
    </row>
    <row r="62" spans="1:6" ht="48.75" customHeight="1">
      <c r="A62" s="24" t="s">
        <v>247</v>
      </c>
      <c r="B62" s="63" t="s">
        <v>166</v>
      </c>
      <c r="C62" s="26" t="s">
        <v>248</v>
      </c>
      <c r="D62" s="27">
        <v>266200</v>
      </c>
      <c r="E62" s="64">
        <v>176673.93</v>
      </c>
      <c r="F62" s="65">
        <f t="shared" si="0"/>
        <v>89526.07</v>
      </c>
    </row>
    <row r="63" spans="1:6" ht="73.5" customHeight="1">
      <c r="A63" s="24" t="s">
        <v>249</v>
      </c>
      <c r="B63" s="63" t="s">
        <v>166</v>
      </c>
      <c r="C63" s="26" t="s">
        <v>250</v>
      </c>
      <c r="D63" s="27">
        <v>166200</v>
      </c>
      <c r="E63" s="64">
        <v>119517.67</v>
      </c>
      <c r="F63" s="65">
        <f t="shared" si="0"/>
        <v>46682.33</v>
      </c>
    </row>
    <row r="64" spans="1:6" ht="24" customHeight="1">
      <c r="A64" s="24" t="s">
        <v>191</v>
      </c>
      <c r="B64" s="63" t="s">
        <v>166</v>
      </c>
      <c r="C64" s="26" t="s">
        <v>251</v>
      </c>
      <c r="D64" s="27">
        <v>166200</v>
      </c>
      <c r="E64" s="64">
        <v>119517.67</v>
      </c>
      <c r="F64" s="65">
        <f t="shared" si="0"/>
        <v>46682.33</v>
      </c>
    </row>
    <row r="65" spans="1:6" ht="36.75" customHeight="1">
      <c r="A65" s="24" t="s">
        <v>193</v>
      </c>
      <c r="B65" s="63" t="s">
        <v>166</v>
      </c>
      <c r="C65" s="26" t="s">
        <v>252</v>
      </c>
      <c r="D65" s="27">
        <v>166200</v>
      </c>
      <c r="E65" s="64">
        <v>119517.67</v>
      </c>
      <c r="F65" s="65">
        <f t="shared" si="0"/>
        <v>46682.33</v>
      </c>
    </row>
    <row r="66" spans="1:6" ht="12.75">
      <c r="A66" s="24" t="s">
        <v>195</v>
      </c>
      <c r="B66" s="63" t="s">
        <v>166</v>
      </c>
      <c r="C66" s="26" t="s">
        <v>253</v>
      </c>
      <c r="D66" s="27">
        <v>114000</v>
      </c>
      <c r="E66" s="64">
        <v>95460.1</v>
      </c>
      <c r="F66" s="65">
        <f t="shared" si="0"/>
        <v>18539.899999999994</v>
      </c>
    </row>
    <row r="67" spans="1:6" ht="12.75">
      <c r="A67" s="24" t="s">
        <v>197</v>
      </c>
      <c r="B67" s="63" t="s">
        <v>166</v>
      </c>
      <c r="C67" s="26" t="s">
        <v>254</v>
      </c>
      <c r="D67" s="27">
        <v>52200</v>
      </c>
      <c r="E67" s="64">
        <v>24057.57</v>
      </c>
      <c r="F67" s="65">
        <f t="shared" si="0"/>
        <v>28142.43</v>
      </c>
    </row>
    <row r="68" spans="1:6" ht="61.5" customHeight="1">
      <c r="A68" s="24" t="s">
        <v>255</v>
      </c>
      <c r="B68" s="63" t="s">
        <v>166</v>
      </c>
      <c r="C68" s="26" t="s">
        <v>256</v>
      </c>
      <c r="D68" s="27">
        <v>80000</v>
      </c>
      <c r="E68" s="64">
        <v>37156.26</v>
      </c>
      <c r="F68" s="65">
        <f t="shared" si="0"/>
        <v>42843.74</v>
      </c>
    </row>
    <row r="69" spans="1:6" ht="24" customHeight="1">
      <c r="A69" s="24" t="s">
        <v>191</v>
      </c>
      <c r="B69" s="63" t="s">
        <v>166</v>
      </c>
      <c r="C69" s="26" t="s">
        <v>257</v>
      </c>
      <c r="D69" s="27">
        <v>80000</v>
      </c>
      <c r="E69" s="64">
        <v>37156.26</v>
      </c>
      <c r="F69" s="65">
        <f t="shared" si="0"/>
        <v>42843.74</v>
      </c>
    </row>
    <row r="70" spans="1:6" ht="36.75" customHeight="1">
      <c r="A70" s="24" t="s">
        <v>193</v>
      </c>
      <c r="B70" s="63" t="s">
        <v>166</v>
      </c>
      <c r="C70" s="26" t="s">
        <v>258</v>
      </c>
      <c r="D70" s="27">
        <v>80000</v>
      </c>
      <c r="E70" s="64">
        <v>37156.26</v>
      </c>
      <c r="F70" s="65">
        <f t="shared" si="0"/>
        <v>42843.74</v>
      </c>
    </row>
    <row r="71" spans="1:6" ht="12.75">
      <c r="A71" s="24" t="s">
        <v>195</v>
      </c>
      <c r="B71" s="63" t="s">
        <v>166</v>
      </c>
      <c r="C71" s="26" t="s">
        <v>259</v>
      </c>
      <c r="D71" s="27">
        <v>80000</v>
      </c>
      <c r="E71" s="64">
        <v>37156.26</v>
      </c>
      <c r="F71" s="65">
        <f t="shared" si="0"/>
        <v>42843.74</v>
      </c>
    </row>
    <row r="72" spans="1:6" ht="61.5" customHeight="1">
      <c r="A72" s="24" t="s">
        <v>260</v>
      </c>
      <c r="B72" s="63" t="s">
        <v>166</v>
      </c>
      <c r="C72" s="26" t="s">
        <v>261</v>
      </c>
      <c r="D72" s="27">
        <v>20000</v>
      </c>
      <c r="E72" s="64">
        <v>20000</v>
      </c>
      <c r="F72" s="65" t="str">
        <f t="shared" si="0"/>
        <v>-</v>
      </c>
    </row>
    <row r="73" spans="1:6" ht="12.75">
      <c r="A73" s="24" t="s">
        <v>199</v>
      </c>
      <c r="B73" s="63" t="s">
        <v>166</v>
      </c>
      <c r="C73" s="26" t="s">
        <v>262</v>
      </c>
      <c r="D73" s="27">
        <v>20000</v>
      </c>
      <c r="E73" s="64">
        <v>20000</v>
      </c>
      <c r="F73" s="65" t="str">
        <f t="shared" si="0"/>
        <v>-</v>
      </c>
    </row>
    <row r="74" spans="1:6" ht="12.75">
      <c r="A74" s="24" t="s">
        <v>201</v>
      </c>
      <c r="B74" s="63" t="s">
        <v>166</v>
      </c>
      <c r="C74" s="26" t="s">
        <v>263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203</v>
      </c>
      <c r="B75" s="63" t="s">
        <v>166</v>
      </c>
      <c r="C75" s="26" t="s">
        <v>264</v>
      </c>
      <c r="D75" s="27">
        <v>20000</v>
      </c>
      <c r="E75" s="64">
        <v>20000</v>
      </c>
      <c r="F75" s="65" t="str">
        <f t="shared" si="0"/>
        <v>-</v>
      </c>
    </row>
    <row r="76" spans="1:6" ht="24" customHeight="1">
      <c r="A76" s="24" t="s">
        <v>226</v>
      </c>
      <c r="B76" s="63" t="s">
        <v>166</v>
      </c>
      <c r="C76" s="26" t="s">
        <v>265</v>
      </c>
      <c r="D76" s="27">
        <v>50000</v>
      </c>
      <c r="E76" s="64">
        <v>4000</v>
      </c>
      <c r="F76" s="65">
        <f t="shared" si="0"/>
        <v>46000</v>
      </c>
    </row>
    <row r="77" spans="1:6" ht="12.75">
      <c r="A77" s="24" t="s">
        <v>228</v>
      </c>
      <c r="B77" s="63" t="s">
        <v>166</v>
      </c>
      <c r="C77" s="26" t="s">
        <v>266</v>
      </c>
      <c r="D77" s="27">
        <v>50000</v>
      </c>
      <c r="E77" s="64">
        <v>4000</v>
      </c>
      <c r="F77" s="65">
        <f t="shared" si="0"/>
        <v>46000</v>
      </c>
    </row>
    <row r="78" spans="1:6" ht="73.5" customHeight="1">
      <c r="A78" s="24" t="s">
        <v>267</v>
      </c>
      <c r="B78" s="63" t="s">
        <v>166</v>
      </c>
      <c r="C78" s="26" t="s">
        <v>268</v>
      </c>
      <c r="D78" s="27">
        <v>50000</v>
      </c>
      <c r="E78" s="64">
        <v>4000</v>
      </c>
      <c r="F78" s="65">
        <f t="shared" si="0"/>
        <v>46000</v>
      </c>
    </row>
    <row r="79" spans="1:6" ht="24" customHeight="1">
      <c r="A79" s="24" t="s">
        <v>191</v>
      </c>
      <c r="B79" s="63" t="s">
        <v>166</v>
      </c>
      <c r="C79" s="26" t="s">
        <v>269</v>
      </c>
      <c r="D79" s="27">
        <v>50000</v>
      </c>
      <c r="E79" s="64">
        <v>4000</v>
      </c>
      <c r="F79" s="65">
        <f aca="true" t="shared" si="1" ref="F79:F142">IF(OR(D79="-",IF(E79="-",0,E79)&gt;=IF(D79="-",0,D79)),"-",IF(D79="-",0,D79)-IF(E79="-",0,E79))</f>
        <v>46000</v>
      </c>
    </row>
    <row r="80" spans="1:6" ht="36.75" customHeight="1">
      <c r="A80" s="24" t="s">
        <v>193</v>
      </c>
      <c r="B80" s="63" t="s">
        <v>166</v>
      </c>
      <c r="C80" s="26" t="s">
        <v>270</v>
      </c>
      <c r="D80" s="27">
        <v>50000</v>
      </c>
      <c r="E80" s="64">
        <v>4000</v>
      </c>
      <c r="F80" s="65">
        <f t="shared" si="1"/>
        <v>46000</v>
      </c>
    </row>
    <row r="81" spans="1:6" ht="12.75">
      <c r="A81" s="24" t="s">
        <v>195</v>
      </c>
      <c r="B81" s="63" t="s">
        <v>166</v>
      </c>
      <c r="C81" s="26" t="s">
        <v>271</v>
      </c>
      <c r="D81" s="27">
        <v>50000</v>
      </c>
      <c r="E81" s="64">
        <v>4000</v>
      </c>
      <c r="F81" s="65">
        <f t="shared" si="1"/>
        <v>46000</v>
      </c>
    </row>
    <row r="82" spans="1:6" ht="12.75">
      <c r="A82" s="51" t="s">
        <v>272</v>
      </c>
      <c r="B82" s="52" t="s">
        <v>166</v>
      </c>
      <c r="C82" s="53" t="s">
        <v>273</v>
      </c>
      <c r="D82" s="54">
        <v>240200</v>
      </c>
      <c r="E82" s="55">
        <v>91021.49</v>
      </c>
      <c r="F82" s="56">
        <f t="shared" si="1"/>
        <v>149178.51</v>
      </c>
    </row>
    <row r="83" spans="1:6" ht="12.75">
      <c r="A83" s="51" t="s">
        <v>274</v>
      </c>
      <c r="B83" s="52" t="s">
        <v>166</v>
      </c>
      <c r="C83" s="53" t="s">
        <v>275</v>
      </c>
      <c r="D83" s="54">
        <v>240200</v>
      </c>
      <c r="E83" s="55">
        <v>91021.49</v>
      </c>
      <c r="F83" s="56">
        <f t="shared" si="1"/>
        <v>149178.51</v>
      </c>
    </row>
    <row r="84" spans="1:6" ht="24" customHeight="1">
      <c r="A84" s="24" t="s">
        <v>226</v>
      </c>
      <c r="B84" s="63" t="s">
        <v>166</v>
      </c>
      <c r="C84" s="26" t="s">
        <v>276</v>
      </c>
      <c r="D84" s="27">
        <v>240200</v>
      </c>
      <c r="E84" s="64">
        <v>91021.49</v>
      </c>
      <c r="F84" s="65">
        <f t="shared" si="1"/>
        <v>149178.51</v>
      </c>
    </row>
    <row r="85" spans="1:6" ht="12.75">
      <c r="A85" s="24" t="s">
        <v>228</v>
      </c>
      <c r="B85" s="63" t="s">
        <v>166</v>
      </c>
      <c r="C85" s="26" t="s">
        <v>277</v>
      </c>
      <c r="D85" s="27">
        <v>240200</v>
      </c>
      <c r="E85" s="64">
        <v>91021.49</v>
      </c>
      <c r="F85" s="65">
        <f t="shared" si="1"/>
        <v>149178.51</v>
      </c>
    </row>
    <row r="86" spans="1:6" ht="73.5" customHeight="1">
      <c r="A86" s="24" t="s">
        <v>278</v>
      </c>
      <c r="B86" s="63" t="s">
        <v>166</v>
      </c>
      <c r="C86" s="26" t="s">
        <v>279</v>
      </c>
      <c r="D86" s="27">
        <v>240200</v>
      </c>
      <c r="E86" s="64">
        <v>91021.49</v>
      </c>
      <c r="F86" s="65">
        <f t="shared" si="1"/>
        <v>149178.51</v>
      </c>
    </row>
    <row r="87" spans="1:6" ht="61.5" customHeight="1">
      <c r="A87" s="24" t="s">
        <v>179</v>
      </c>
      <c r="B87" s="63" t="s">
        <v>166</v>
      </c>
      <c r="C87" s="26" t="s">
        <v>280</v>
      </c>
      <c r="D87" s="27">
        <v>240200</v>
      </c>
      <c r="E87" s="64">
        <v>91021.49</v>
      </c>
      <c r="F87" s="65">
        <f t="shared" si="1"/>
        <v>149178.51</v>
      </c>
    </row>
    <row r="88" spans="1:6" ht="24" customHeight="1">
      <c r="A88" s="24" t="s">
        <v>181</v>
      </c>
      <c r="B88" s="63" t="s">
        <v>166</v>
      </c>
      <c r="C88" s="26" t="s">
        <v>281</v>
      </c>
      <c r="D88" s="27">
        <v>240200</v>
      </c>
      <c r="E88" s="64">
        <v>91021.49</v>
      </c>
      <c r="F88" s="65">
        <f t="shared" si="1"/>
        <v>149178.51</v>
      </c>
    </row>
    <row r="89" spans="1:6" ht="24" customHeight="1">
      <c r="A89" s="24" t="s">
        <v>183</v>
      </c>
      <c r="B89" s="63" t="s">
        <v>166</v>
      </c>
      <c r="C89" s="26" t="s">
        <v>282</v>
      </c>
      <c r="D89" s="27">
        <v>190000</v>
      </c>
      <c r="E89" s="64">
        <v>72630</v>
      </c>
      <c r="F89" s="65">
        <f t="shared" si="1"/>
        <v>117370</v>
      </c>
    </row>
    <row r="90" spans="1:6" ht="48.75" customHeight="1">
      <c r="A90" s="24" t="s">
        <v>187</v>
      </c>
      <c r="B90" s="63" t="s">
        <v>166</v>
      </c>
      <c r="C90" s="26" t="s">
        <v>283</v>
      </c>
      <c r="D90" s="27">
        <v>50200</v>
      </c>
      <c r="E90" s="64">
        <v>18391.49</v>
      </c>
      <c r="F90" s="65">
        <f t="shared" si="1"/>
        <v>31808.51</v>
      </c>
    </row>
    <row r="91" spans="1:6" ht="24" customHeight="1">
      <c r="A91" s="51" t="s">
        <v>284</v>
      </c>
      <c r="B91" s="52" t="s">
        <v>166</v>
      </c>
      <c r="C91" s="53" t="s">
        <v>285</v>
      </c>
      <c r="D91" s="54">
        <v>11000</v>
      </c>
      <c r="E91" s="55" t="s">
        <v>47</v>
      </c>
      <c r="F91" s="56">
        <f t="shared" si="1"/>
        <v>11000</v>
      </c>
    </row>
    <row r="92" spans="1:6" ht="48.75" customHeight="1">
      <c r="A92" s="51" t="s">
        <v>286</v>
      </c>
      <c r="B92" s="52" t="s">
        <v>166</v>
      </c>
      <c r="C92" s="53" t="s">
        <v>287</v>
      </c>
      <c r="D92" s="54">
        <v>8000</v>
      </c>
      <c r="E92" s="55" t="s">
        <v>47</v>
      </c>
      <c r="F92" s="56">
        <f t="shared" si="1"/>
        <v>8000</v>
      </c>
    </row>
    <row r="93" spans="1:6" ht="61.5" customHeight="1">
      <c r="A93" s="24" t="s">
        <v>288</v>
      </c>
      <c r="B93" s="63" t="s">
        <v>166</v>
      </c>
      <c r="C93" s="26" t="s">
        <v>289</v>
      </c>
      <c r="D93" s="27">
        <v>8000</v>
      </c>
      <c r="E93" s="64" t="s">
        <v>47</v>
      </c>
      <c r="F93" s="65">
        <f t="shared" si="1"/>
        <v>8000</v>
      </c>
    </row>
    <row r="94" spans="1:6" ht="73.5" customHeight="1">
      <c r="A94" s="24" t="s">
        <v>290</v>
      </c>
      <c r="B94" s="63" t="s">
        <v>166</v>
      </c>
      <c r="C94" s="26" t="s">
        <v>291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292</v>
      </c>
      <c r="B95" s="63" t="s">
        <v>166</v>
      </c>
      <c r="C95" s="26" t="s">
        <v>293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191</v>
      </c>
      <c r="B96" s="63" t="s">
        <v>166</v>
      </c>
      <c r="C96" s="26" t="s">
        <v>294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193</v>
      </c>
      <c r="B97" s="63" t="s">
        <v>166</v>
      </c>
      <c r="C97" s="26" t="s">
        <v>295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195</v>
      </c>
      <c r="B98" s="63" t="s">
        <v>166</v>
      </c>
      <c r="C98" s="26" t="s">
        <v>296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297</v>
      </c>
      <c r="B99" s="63" t="s">
        <v>166</v>
      </c>
      <c r="C99" s="26" t="s">
        <v>298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299</v>
      </c>
      <c r="B100" s="63" t="s">
        <v>166</v>
      </c>
      <c r="C100" s="26" t="s">
        <v>300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191</v>
      </c>
      <c r="B101" s="63" t="s">
        <v>166</v>
      </c>
      <c r="C101" s="26" t="s">
        <v>301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193</v>
      </c>
      <c r="B102" s="63" t="s">
        <v>166</v>
      </c>
      <c r="C102" s="26" t="s">
        <v>302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195</v>
      </c>
      <c r="B103" s="63" t="s">
        <v>166</v>
      </c>
      <c r="C103" s="26" t="s">
        <v>303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304</v>
      </c>
      <c r="B104" s="63" t="s">
        <v>166</v>
      </c>
      <c r="C104" s="26" t="s">
        <v>305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191</v>
      </c>
      <c r="B105" s="63" t="s">
        <v>166</v>
      </c>
      <c r="C105" s="26" t="s">
        <v>306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193</v>
      </c>
      <c r="B106" s="63" t="s">
        <v>166</v>
      </c>
      <c r="C106" s="26" t="s">
        <v>307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195</v>
      </c>
      <c r="B107" s="63" t="s">
        <v>166</v>
      </c>
      <c r="C107" s="26" t="s">
        <v>308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309</v>
      </c>
      <c r="B108" s="63" t="s">
        <v>166</v>
      </c>
      <c r="C108" s="26" t="s">
        <v>310</v>
      </c>
      <c r="D108" s="27">
        <v>5000</v>
      </c>
      <c r="E108" s="64" t="s">
        <v>47</v>
      </c>
      <c r="F108" s="65">
        <f t="shared" si="1"/>
        <v>5000</v>
      </c>
    </row>
    <row r="109" spans="1:6" ht="85.5" customHeight="1">
      <c r="A109" s="66" t="s">
        <v>311</v>
      </c>
      <c r="B109" s="63" t="s">
        <v>166</v>
      </c>
      <c r="C109" s="26" t="s">
        <v>312</v>
      </c>
      <c r="D109" s="27">
        <v>5000</v>
      </c>
      <c r="E109" s="64" t="s">
        <v>47</v>
      </c>
      <c r="F109" s="65">
        <f t="shared" si="1"/>
        <v>5000</v>
      </c>
    </row>
    <row r="110" spans="1:6" ht="24" customHeight="1">
      <c r="A110" s="24" t="s">
        <v>191</v>
      </c>
      <c r="B110" s="63" t="s">
        <v>166</v>
      </c>
      <c r="C110" s="26" t="s">
        <v>313</v>
      </c>
      <c r="D110" s="27">
        <v>5000</v>
      </c>
      <c r="E110" s="64" t="s">
        <v>47</v>
      </c>
      <c r="F110" s="65">
        <f t="shared" si="1"/>
        <v>5000</v>
      </c>
    </row>
    <row r="111" spans="1:6" ht="36.75" customHeight="1">
      <c r="A111" s="24" t="s">
        <v>193</v>
      </c>
      <c r="B111" s="63" t="s">
        <v>166</v>
      </c>
      <c r="C111" s="26" t="s">
        <v>314</v>
      </c>
      <c r="D111" s="27">
        <v>5000</v>
      </c>
      <c r="E111" s="64" t="s">
        <v>47</v>
      </c>
      <c r="F111" s="65">
        <f t="shared" si="1"/>
        <v>5000</v>
      </c>
    </row>
    <row r="112" spans="1:6" ht="12.75">
      <c r="A112" s="24" t="s">
        <v>195</v>
      </c>
      <c r="B112" s="63" t="s">
        <v>166</v>
      </c>
      <c r="C112" s="26" t="s">
        <v>315</v>
      </c>
      <c r="D112" s="27">
        <v>5000</v>
      </c>
      <c r="E112" s="64" t="s">
        <v>47</v>
      </c>
      <c r="F112" s="65">
        <f t="shared" si="1"/>
        <v>5000</v>
      </c>
    </row>
    <row r="113" spans="1:6" ht="36.75" customHeight="1">
      <c r="A113" s="51" t="s">
        <v>316</v>
      </c>
      <c r="B113" s="52" t="s">
        <v>166</v>
      </c>
      <c r="C113" s="53" t="s">
        <v>317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318</v>
      </c>
      <c r="B114" s="63" t="s">
        <v>166</v>
      </c>
      <c r="C114" s="26" t="s">
        <v>319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320</v>
      </c>
      <c r="B115" s="63" t="s">
        <v>166</v>
      </c>
      <c r="C115" s="26" t="s">
        <v>321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322</v>
      </c>
      <c r="B116" s="63" t="s">
        <v>166</v>
      </c>
      <c r="C116" s="26" t="s">
        <v>323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191</v>
      </c>
      <c r="B117" s="63" t="s">
        <v>166</v>
      </c>
      <c r="C117" s="26" t="s">
        <v>324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193</v>
      </c>
      <c r="B118" s="63" t="s">
        <v>166</v>
      </c>
      <c r="C118" s="26" t="s">
        <v>325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195</v>
      </c>
      <c r="B119" s="63" t="s">
        <v>166</v>
      </c>
      <c r="C119" s="26" t="s">
        <v>326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327</v>
      </c>
      <c r="B120" s="63" t="s">
        <v>166</v>
      </c>
      <c r="C120" s="26" t="s">
        <v>328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329</v>
      </c>
      <c r="B121" s="63" t="s">
        <v>166</v>
      </c>
      <c r="C121" s="26" t="s">
        <v>330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191</v>
      </c>
      <c r="B122" s="63" t="s">
        <v>166</v>
      </c>
      <c r="C122" s="26" t="s">
        <v>331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193</v>
      </c>
      <c r="B123" s="63" t="s">
        <v>166</v>
      </c>
      <c r="C123" s="26" t="s">
        <v>332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195</v>
      </c>
      <c r="B124" s="63" t="s">
        <v>166</v>
      </c>
      <c r="C124" s="26" t="s">
        <v>333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334</v>
      </c>
      <c r="B125" s="63" t="s">
        <v>166</v>
      </c>
      <c r="C125" s="26" t="s">
        <v>335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336</v>
      </c>
      <c r="B126" s="63" t="s">
        <v>166</v>
      </c>
      <c r="C126" s="26" t="s">
        <v>337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191</v>
      </c>
      <c r="B127" s="63" t="s">
        <v>166</v>
      </c>
      <c r="C127" s="26" t="s">
        <v>338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193</v>
      </c>
      <c r="B128" s="63" t="s">
        <v>166</v>
      </c>
      <c r="C128" s="26" t="s">
        <v>339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195</v>
      </c>
      <c r="B129" s="63" t="s">
        <v>166</v>
      </c>
      <c r="C129" s="26" t="s">
        <v>340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341</v>
      </c>
      <c r="B130" s="52" t="s">
        <v>166</v>
      </c>
      <c r="C130" s="53" t="s">
        <v>342</v>
      </c>
      <c r="D130" s="54">
        <v>17627900</v>
      </c>
      <c r="E130" s="55">
        <v>2016898.5</v>
      </c>
      <c r="F130" s="56">
        <f t="shared" si="1"/>
        <v>15611001.5</v>
      </c>
    </row>
    <row r="131" spans="1:6" ht="12.75">
      <c r="A131" s="51" t="s">
        <v>343</v>
      </c>
      <c r="B131" s="52" t="s">
        <v>166</v>
      </c>
      <c r="C131" s="53" t="s">
        <v>344</v>
      </c>
      <c r="D131" s="54">
        <v>134000</v>
      </c>
      <c r="E131" s="55">
        <v>36750.16</v>
      </c>
      <c r="F131" s="56">
        <f t="shared" si="1"/>
        <v>97249.84</v>
      </c>
    </row>
    <row r="132" spans="1:6" ht="48.75" customHeight="1">
      <c r="A132" s="24" t="s">
        <v>345</v>
      </c>
      <c r="B132" s="63" t="s">
        <v>166</v>
      </c>
      <c r="C132" s="26" t="s">
        <v>346</v>
      </c>
      <c r="D132" s="27">
        <v>134000</v>
      </c>
      <c r="E132" s="64">
        <v>36750.16</v>
      </c>
      <c r="F132" s="65">
        <f t="shared" si="1"/>
        <v>97249.84</v>
      </c>
    </row>
    <row r="133" spans="1:6" ht="73.5" customHeight="1">
      <c r="A133" s="24" t="s">
        <v>347</v>
      </c>
      <c r="B133" s="63" t="s">
        <v>166</v>
      </c>
      <c r="C133" s="26" t="s">
        <v>348</v>
      </c>
      <c r="D133" s="27">
        <v>134000</v>
      </c>
      <c r="E133" s="64">
        <v>36750.16</v>
      </c>
      <c r="F133" s="65">
        <f t="shared" si="1"/>
        <v>97249.84</v>
      </c>
    </row>
    <row r="134" spans="1:6" ht="85.5" customHeight="1">
      <c r="A134" s="66" t="s">
        <v>349</v>
      </c>
      <c r="B134" s="63" t="s">
        <v>166</v>
      </c>
      <c r="C134" s="26" t="s">
        <v>350</v>
      </c>
      <c r="D134" s="27">
        <v>134000</v>
      </c>
      <c r="E134" s="64">
        <v>36750.16</v>
      </c>
      <c r="F134" s="65">
        <f t="shared" si="1"/>
        <v>97249.84</v>
      </c>
    </row>
    <row r="135" spans="1:6" ht="24" customHeight="1">
      <c r="A135" s="24" t="s">
        <v>191</v>
      </c>
      <c r="B135" s="63" t="s">
        <v>166</v>
      </c>
      <c r="C135" s="26" t="s">
        <v>351</v>
      </c>
      <c r="D135" s="27">
        <v>134000</v>
      </c>
      <c r="E135" s="64">
        <v>36750.16</v>
      </c>
      <c r="F135" s="65">
        <f t="shared" si="1"/>
        <v>97249.84</v>
      </c>
    </row>
    <row r="136" spans="1:6" ht="36.75" customHeight="1">
      <c r="A136" s="24" t="s">
        <v>193</v>
      </c>
      <c r="B136" s="63" t="s">
        <v>166</v>
      </c>
      <c r="C136" s="26" t="s">
        <v>352</v>
      </c>
      <c r="D136" s="27">
        <v>134000</v>
      </c>
      <c r="E136" s="64">
        <v>36750.16</v>
      </c>
      <c r="F136" s="65">
        <f t="shared" si="1"/>
        <v>97249.84</v>
      </c>
    </row>
    <row r="137" spans="1:6" ht="12.75">
      <c r="A137" s="24" t="s">
        <v>195</v>
      </c>
      <c r="B137" s="63" t="s">
        <v>166</v>
      </c>
      <c r="C137" s="26" t="s">
        <v>353</v>
      </c>
      <c r="D137" s="27">
        <v>134000</v>
      </c>
      <c r="E137" s="64">
        <v>36750.16</v>
      </c>
      <c r="F137" s="65">
        <f t="shared" si="1"/>
        <v>97249.84</v>
      </c>
    </row>
    <row r="138" spans="1:6" ht="12.75">
      <c r="A138" s="51" t="s">
        <v>354</v>
      </c>
      <c r="B138" s="52" t="s">
        <v>166</v>
      </c>
      <c r="C138" s="53" t="s">
        <v>355</v>
      </c>
      <c r="D138" s="54">
        <v>17493900</v>
      </c>
      <c r="E138" s="55">
        <v>1980148.34</v>
      </c>
      <c r="F138" s="56">
        <f t="shared" si="1"/>
        <v>15513751.66</v>
      </c>
    </row>
    <row r="139" spans="1:6" ht="48.75" customHeight="1">
      <c r="A139" s="24" t="s">
        <v>345</v>
      </c>
      <c r="B139" s="63" t="s">
        <v>166</v>
      </c>
      <c r="C139" s="26" t="s">
        <v>356</v>
      </c>
      <c r="D139" s="27">
        <v>4766000</v>
      </c>
      <c r="E139" s="64">
        <v>1947256.07</v>
      </c>
      <c r="F139" s="65">
        <f t="shared" si="1"/>
        <v>2818743.9299999997</v>
      </c>
    </row>
    <row r="140" spans="1:6" ht="73.5" customHeight="1">
      <c r="A140" s="24" t="s">
        <v>357</v>
      </c>
      <c r="B140" s="63" t="s">
        <v>166</v>
      </c>
      <c r="C140" s="26" t="s">
        <v>358</v>
      </c>
      <c r="D140" s="27">
        <v>4766000</v>
      </c>
      <c r="E140" s="64">
        <v>1947256.07</v>
      </c>
      <c r="F140" s="65">
        <f t="shared" si="1"/>
        <v>2818743.9299999997</v>
      </c>
    </row>
    <row r="141" spans="1:6" ht="85.5" customHeight="1">
      <c r="A141" s="66" t="s">
        <v>359</v>
      </c>
      <c r="B141" s="63" t="s">
        <v>166</v>
      </c>
      <c r="C141" s="26" t="s">
        <v>360</v>
      </c>
      <c r="D141" s="27">
        <v>2384400</v>
      </c>
      <c r="E141" s="64">
        <v>1175293.09</v>
      </c>
      <c r="F141" s="65">
        <f t="shared" si="1"/>
        <v>1209106.91</v>
      </c>
    </row>
    <row r="142" spans="1:6" ht="24" customHeight="1">
      <c r="A142" s="24" t="s">
        <v>191</v>
      </c>
      <c r="B142" s="63" t="s">
        <v>166</v>
      </c>
      <c r="C142" s="26" t="s">
        <v>361</v>
      </c>
      <c r="D142" s="27">
        <v>2384400</v>
      </c>
      <c r="E142" s="64">
        <v>1175293.09</v>
      </c>
      <c r="F142" s="65">
        <f t="shared" si="1"/>
        <v>1209106.91</v>
      </c>
    </row>
    <row r="143" spans="1:6" ht="36.75" customHeight="1">
      <c r="A143" s="24" t="s">
        <v>193</v>
      </c>
      <c r="B143" s="63" t="s">
        <v>166</v>
      </c>
      <c r="C143" s="26" t="s">
        <v>362</v>
      </c>
      <c r="D143" s="27">
        <v>2384400</v>
      </c>
      <c r="E143" s="64">
        <v>1175293.09</v>
      </c>
      <c r="F143" s="65">
        <f aca="true" t="shared" si="2" ref="F143:F206">IF(OR(D143="-",IF(E143="-",0,E143)&gt;=IF(D143="-",0,D143)),"-",IF(D143="-",0,D143)-IF(E143="-",0,E143))</f>
        <v>1209106.91</v>
      </c>
    </row>
    <row r="144" spans="1:6" ht="12.75">
      <c r="A144" s="24" t="s">
        <v>195</v>
      </c>
      <c r="B144" s="63" t="s">
        <v>166</v>
      </c>
      <c r="C144" s="26" t="s">
        <v>363</v>
      </c>
      <c r="D144" s="27">
        <v>300000</v>
      </c>
      <c r="E144" s="64">
        <v>192239</v>
      </c>
      <c r="F144" s="65">
        <f t="shared" si="2"/>
        <v>107761</v>
      </c>
    </row>
    <row r="145" spans="1:6" ht="12.75">
      <c r="A145" s="24" t="s">
        <v>197</v>
      </c>
      <c r="B145" s="63" t="s">
        <v>166</v>
      </c>
      <c r="C145" s="26" t="s">
        <v>364</v>
      </c>
      <c r="D145" s="27">
        <v>2084400</v>
      </c>
      <c r="E145" s="64">
        <v>983054.09</v>
      </c>
      <c r="F145" s="65">
        <f t="shared" si="2"/>
        <v>1101345.9100000001</v>
      </c>
    </row>
    <row r="146" spans="1:6" ht="98.25" customHeight="1">
      <c r="A146" s="66" t="s">
        <v>365</v>
      </c>
      <c r="B146" s="63" t="s">
        <v>166</v>
      </c>
      <c r="C146" s="26" t="s">
        <v>366</v>
      </c>
      <c r="D146" s="27">
        <v>100000</v>
      </c>
      <c r="E146" s="64">
        <v>27613.96</v>
      </c>
      <c r="F146" s="65">
        <f t="shared" si="2"/>
        <v>72386.04000000001</v>
      </c>
    </row>
    <row r="147" spans="1:6" ht="24" customHeight="1">
      <c r="A147" s="24" t="s">
        <v>191</v>
      </c>
      <c r="B147" s="63" t="s">
        <v>166</v>
      </c>
      <c r="C147" s="26" t="s">
        <v>367</v>
      </c>
      <c r="D147" s="27">
        <v>100000</v>
      </c>
      <c r="E147" s="64">
        <v>27613.96</v>
      </c>
      <c r="F147" s="65">
        <f t="shared" si="2"/>
        <v>72386.04000000001</v>
      </c>
    </row>
    <row r="148" spans="1:6" ht="36.75" customHeight="1">
      <c r="A148" s="24" t="s">
        <v>193</v>
      </c>
      <c r="B148" s="63" t="s">
        <v>166</v>
      </c>
      <c r="C148" s="26" t="s">
        <v>368</v>
      </c>
      <c r="D148" s="27">
        <v>100000</v>
      </c>
      <c r="E148" s="64">
        <v>27613.96</v>
      </c>
      <c r="F148" s="65">
        <f t="shared" si="2"/>
        <v>72386.04000000001</v>
      </c>
    </row>
    <row r="149" spans="1:6" ht="12.75">
      <c r="A149" s="24" t="s">
        <v>195</v>
      </c>
      <c r="B149" s="63" t="s">
        <v>166</v>
      </c>
      <c r="C149" s="26" t="s">
        <v>369</v>
      </c>
      <c r="D149" s="27">
        <v>100000</v>
      </c>
      <c r="E149" s="64">
        <v>27613.96</v>
      </c>
      <c r="F149" s="65">
        <f t="shared" si="2"/>
        <v>72386.04000000001</v>
      </c>
    </row>
    <row r="150" spans="1:6" ht="85.5" customHeight="1">
      <c r="A150" s="66" t="s">
        <v>370</v>
      </c>
      <c r="B150" s="63" t="s">
        <v>166</v>
      </c>
      <c r="C150" s="26" t="s">
        <v>371</v>
      </c>
      <c r="D150" s="27">
        <v>2219300</v>
      </c>
      <c r="E150" s="64">
        <v>744349.02</v>
      </c>
      <c r="F150" s="65">
        <f t="shared" si="2"/>
        <v>1474950.98</v>
      </c>
    </row>
    <row r="151" spans="1:6" ht="24" customHeight="1">
      <c r="A151" s="24" t="s">
        <v>191</v>
      </c>
      <c r="B151" s="63" t="s">
        <v>166</v>
      </c>
      <c r="C151" s="26" t="s">
        <v>372</v>
      </c>
      <c r="D151" s="27">
        <v>2219300</v>
      </c>
      <c r="E151" s="64">
        <v>744349.02</v>
      </c>
      <c r="F151" s="65">
        <f t="shared" si="2"/>
        <v>1474950.98</v>
      </c>
    </row>
    <row r="152" spans="1:6" ht="36.75" customHeight="1">
      <c r="A152" s="24" t="s">
        <v>193</v>
      </c>
      <c r="B152" s="63" t="s">
        <v>166</v>
      </c>
      <c r="C152" s="26" t="s">
        <v>373</v>
      </c>
      <c r="D152" s="27">
        <v>2219300</v>
      </c>
      <c r="E152" s="64">
        <v>744349.02</v>
      </c>
      <c r="F152" s="65">
        <f t="shared" si="2"/>
        <v>1474950.98</v>
      </c>
    </row>
    <row r="153" spans="1:6" ht="12.75">
      <c r="A153" s="24" t="s">
        <v>195</v>
      </c>
      <c r="B153" s="63" t="s">
        <v>166</v>
      </c>
      <c r="C153" s="26" t="s">
        <v>374</v>
      </c>
      <c r="D153" s="27">
        <v>2219300</v>
      </c>
      <c r="E153" s="64">
        <v>744349.02</v>
      </c>
      <c r="F153" s="65">
        <f t="shared" si="2"/>
        <v>1474950.98</v>
      </c>
    </row>
    <row r="154" spans="1:6" ht="85.5" customHeight="1">
      <c r="A154" s="24" t="s">
        <v>375</v>
      </c>
      <c r="B154" s="63" t="s">
        <v>166</v>
      </c>
      <c r="C154" s="26" t="s">
        <v>376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191</v>
      </c>
      <c r="B155" s="63" t="s">
        <v>166</v>
      </c>
      <c r="C155" s="26" t="s">
        <v>377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193</v>
      </c>
      <c r="B156" s="63" t="s">
        <v>166</v>
      </c>
      <c r="C156" s="26" t="s">
        <v>378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195</v>
      </c>
      <c r="B157" s="63" t="s">
        <v>166</v>
      </c>
      <c r="C157" s="26" t="s">
        <v>379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380</v>
      </c>
      <c r="B158" s="63" t="s">
        <v>166</v>
      </c>
      <c r="C158" s="26" t="s">
        <v>381</v>
      </c>
      <c r="D158" s="27">
        <v>102500</v>
      </c>
      <c r="E158" s="64">
        <v>7755</v>
      </c>
      <c r="F158" s="65">
        <f t="shared" si="2"/>
        <v>94745</v>
      </c>
    </row>
    <row r="159" spans="1:6" ht="48.75" customHeight="1">
      <c r="A159" s="24" t="s">
        <v>382</v>
      </c>
      <c r="B159" s="63" t="s">
        <v>166</v>
      </c>
      <c r="C159" s="26" t="s">
        <v>383</v>
      </c>
      <c r="D159" s="27">
        <v>102500</v>
      </c>
      <c r="E159" s="64">
        <v>7755</v>
      </c>
      <c r="F159" s="65">
        <f t="shared" si="2"/>
        <v>94745</v>
      </c>
    </row>
    <row r="160" spans="1:6" ht="98.25" customHeight="1">
      <c r="A160" s="66" t="s">
        <v>384</v>
      </c>
      <c r="B160" s="63" t="s">
        <v>166</v>
      </c>
      <c r="C160" s="26" t="s">
        <v>385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191</v>
      </c>
      <c r="B161" s="63" t="s">
        <v>166</v>
      </c>
      <c r="C161" s="26" t="s">
        <v>386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193</v>
      </c>
      <c r="B162" s="63" t="s">
        <v>166</v>
      </c>
      <c r="C162" s="26" t="s">
        <v>387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195</v>
      </c>
      <c r="B163" s="63" t="s">
        <v>166</v>
      </c>
      <c r="C163" s="26" t="s">
        <v>388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389</v>
      </c>
      <c r="B164" s="63" t="s">
        <v>166</v>
      </c>
      <c r="C164" s="26" t="s">
        <v>390</v>
      </c>
      <c r="D164" s="27">
        <v>30000</v>
      </c>
      <c r="E164" s="64">
        <v>7755</v>
      </c>
      <c r="F164" s="65">
        <f t="shared" si="2"/>
        <v>22245</v>
      </c>
    </row>
    <row r="165" spans="1:6" ht="24" customHeight="1">
      <c r="A165" s="24" t="s">
        <v>191</v>
      </c>
      <c r="B165" s="63" t="s">
        <v>166</v>
      </c>
      <c r="C165" s="26" t="s">
        <v>391</v>
      </c>
      <c r="D165" s="27">
        <v>30000</v>
      </c>
      <c r="E165" s="64">
        <v>7755</v>
      </c>
      <c r="F165" s="65">
        <f t="shared" si="2"/>
        <v>22245</v>
      </c>
    </row>
    <row r="166" spans="1:6" ht="36.75" customHeight="1">
      <c r="A166" s="24" t="s">
        <v>193</v>
      </c>
      <c r="B166" s="63" t="s">
        <v>166</v>
      </c>
      <c r="C166" s="26" t="s">
        <v>392</v>
      </c>
      <c r="D166" s="27">
        <v>30000</v>
      </c>
      <c r="E166" s="64">
        <v>7755</v>
      </c>
      <c r="F166" s="65">
        <f t="shared" si="2"/>
        <v>22245</v>
      </c>
    </row>
    <row r="167" spans="1:6" ht="12.75">
      <c r="A167" s="24" t="s">
        <v>195</v>
      </c>
      <c r="B167" s="63" t="s">
        <v>166</v>
      </c>
      <c r="C167" s="26" t="s">
        <v>393</v>
      </c>
      <c r="D167" s="27">
        <v>30000</v>
      </c>
      <c r="E167" s="64">
        <v>7755</v>
      </c>
      <c r="F167" s="65">
        <f t="shared" si="2"/>
        <v>22245</v>
      </c>
    </row>
    <row r="168" spans="1:6" ht="36.75" customHeight="1">
      <c r="A168" s="24" t="s">
        <v>394</v>
      </c>
      <c r="B168" s="63" t="s">
        <v>166</v>
      </c>
      <c r="C168" s="26" t="s">
        <v>395</v>
      </c>
      <c r="D168" s="27">
        <v>12625400</v>
      </c>
      <c r="E168" s="64">
        <v>25137.27</v>
      </c>
      <c r="F168" s="65">
        <f t="shared" si="2"/>
        <v>12600262.73</v>
      </c>
    </row>
    <row r="169" spans="1:6" ht="73.5" customHeight="1">
      <c r="A169" s="24" t="s">
        <v>396</v>
      </c>
      <c r="B169" s="63" t="s">
        <v>166</v>
      </c>
      <c r="C169" s="26" t="s">
        <v>397</v>
      </c>
      <c r="D169" s="27">
        <v>12625400</v>
      </c>
      <c r="E169" s="64">
        <v>25137.27</v>
      </c>
      <c r="F169" s="65">
        <f t="shared" si="2"/>
        <v>12600262.73</v>
      </c>
    </row>
    <row r="170" spans="1:6" ht="85.5" customHeight="1">
      <c r="A170" s="66" t="s">
        <v>398</v>
      </c>
      <c r="B170" s="63" t="s">
        <v>166</v>
      </c>
      <c r="C170" s="26" t="s">
        <v>399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191</v>
      </c>
      <c r="B171" s="63" t="s">
        <v>166</v>
      </c>
      <c r="C171" s="26" t="s">
        <v>400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193</v>
      </c>
      <c r="B172" s="63" t="s">
        <v>166</v>
      </c>
      <c r="C172" s="26" t="s">
        <v>401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195</v>
      </c>
      <c r="B173" s="63" t="s">
        <v>166</v>
      </c>
      <c r="C173" s="26" t="s">
        <v>402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403</v>
      </c>
      <c r="B174" s="63" t="s">
        <v>166</v>
      </c>
      <c r="C174" s="26" t="s">
        <v>404</v>
      </c>
      <c r="D174" s="27">
        <v>12600200</v>
      </c>
      <c r="E174" s="64" t="s">
        <v>47</v>
      </c>
      <c r="F174" s="65">
        <f t="shared" si="2"/>
        <v>12600200</v>
      </c>
    </row>
    <row r="175" spans="1:6" ht="24" customHeight="1">
      <c r="A175" s="24" t="s">
        <v>191</v>
      </c>
      <c r="B175" s="63" t="s">
        <v>166</v>
      </c>
      <c r="C175" s="26" t="s">
        <v>405</v>
      </c>
      <c r="D175" s="27">
        <v>12600200</v>
      </c>
      <c r="E175" s="64" t="s">
        <v>47</v>
      </c>
      <c r="F175" s="65">
        <f t="shared" si="2"/>
        <v>12600200</v>
      </c>
    </row>
    <row r="176" spans="1:6" ht="36.75" customHeight="1">
      <c r="A176" s="24" t="s">
        <v>193</v>
      </c>
      <c r="B176" s="63" t="s">
        <v>166</v>
      </c>
      <c r="C176" s="26" t="s">
        <v>406</v>
      </c>
      <c r="D176" s="27">
        <v>12600200</v>
      </c>
      <c r="E176" s="64" t="s">
        <v>47</v>
      </c>
      <c r="F176" s="65">
        <f t="shared" si="2"/>
        <v>12600200</v>
      </c>
    </row>
    <row r="177" spans="1:6" ht="12.75">
      <c r="A177" s="24" t="s">
        <v>195</v>
      </c>
      <c r="B177" s="63" t="s">
        <v>166</v>
      </c>
      <c r="C177" s="26" t="s">
        <v>407</v>
      </c>
      <c r="D177" s="27">
        <v>12600200</v>
      </c>
      <c r="E177" s="64" t="s">
        <v>47</v>
      </c>
      <c r="F177" s="65">
        <f t="shared" si="2"/>
        <v>12600200</v>
      </c>
    </row>
    <row r="178" spans="1:6" ht="12.75">
      <c r="A178" s="51" t="s">
        <v>408</v>
      </c>
      <c r="B178" s="52" t="s">
        <v>166</v>
      </c>
      <c r="C178" s="53" t="s">
        <v>409</v>
      </c>
      <c r="D178" s="54">
        <v>53600</v>
      </c>
      <c r="E178" s="55">
        <v>17000</v>
      </c>
      <c r="F178" s="56">
        <f t="shared" si="2"/>
        <v>36600</v>
      </c>
    </row>
    <row r="179" spans="1:6" ht="24" customHeight="1">
      <c r="A179" s="51" t="s">
        <v>410</v>
      </c>
      <c r="B179" s="52" t="s">
        <v>166</v>
      </c>
      <c r="C179" s="53" t="s">
        <v>411</v>
      </c>
      <c r="D179" s="54">
        <v>53600</v>
      </c>
      <c r="E179" s="55">
        <v>17000</v>
      </c>
      <c r="F179" s="56">
        <f t="shared" si="2"/>
        <v>36600</v>
      </c>
    </row>
    <row r="180" spans="1:6" ht="24" customHeight="1">
      <c r="A180" s="24" t="s">
        <v>173</v>
      </c>
      <c r="B180" s="63" t="s">
        <v>166</v>
      </c>
      <c r="C180" s="26" t="s">
        <v>412</v>
      </c>
      <c r="D180" s="27">
        <v>53600</v>
      </c>
      <c r="E180" s="64">
        <v>17000</v>
      </c>
      <c r="F180" s="65">
        <f t="shared" si="2"/>
        <v>36600</v>
      </c>
    </row>
    <row r="181" spans="1:6" ht="48.75" customHeight="1">
      <c r="A181" s="24" t="s">
        <v>413</v>
      </c>
      <c r="B181" s="63" t="s">
        <v>166</v>
      </c>
      <c r="C181" s="26" t="s">
        <v>414</v>
      </c>
      <c r="D181" s="27">
        <v>53600</v>
      </c>
      <c r="E181" s="64">
        <v>17000</v>
      </c>
      <c r="F181" s="65">
        <f t="shared" si="2"/>
        <v>36600</v>
      </c>
    </row>
    <row r="182" spans="1:6" ht="61.5" customHeight="1">
      <c r="A182" s="24" t="s">
        <v>415</v>
      </c>
      <c r="B182" s="63" t="s">
        <v>166</v>
      </c>
      <c r="C182" s="26" t="s">
        <v>416</v>
      </c>
      <c r="D182" s="27">
        <v>53600</v>
      </c>
      <c r="E182" s="64">
        <v>17000</v>
      </c>
      <c r="F182" s="65">
        <f t="shared" si="2"/>
        <v>36600</v>
      </c>
    </row>
    <row r="183" spans="1:6" ht="24" customHeight="1">
      <c r="A183" s="24" t="s">
        <v>191</v>
      </c>
      <c r="B183" s="63" t="s">
        <v>166</v>
      </c>
      <c r="C183" s="26" t="s">
        <v>417</v>
      </c>
      <c r="D183" s="27">
        <v>53600</v>
      </c>
      <c r="E183" s="64">
        <v>17000</v>
      </c>
      <c r="F183" s="65">
        <f t="shared" si="2"/>
        <v>36600</v>
      </c>
    </row>
    <row r="184" spans="1:6" ht="36.75" customHeight="1">
      <c r="A184" s="24" t="s">
        <v>193</v>
      </c>
      <c r="B184" s="63" t="s">
        <v>166</v>
      </c>
      <c r="C184" s="26" t="s">
        <v>418</v>
      </c>
      <c r="D184" s="27">
        <v>53600</v>
      </c>
      <c r="E184" s="64">
        <v>17000</v>
      </c>
      <c r="F184" s="65">
        <f t="shared" si="2"/>
        <v>36600</v>
      </c>
    </row>
    <row r="185" spans="1:6" ht="12.75">
      <c r="A185" s="24" t="s">
        <v>195</v>
      </c>
      <c r="B185" s="63" t="s">
        <v>166</v>
      </c>
      <c r="C185" s="26" t="s">
        <v>419</v>
      </c>
      <c r="D185" s="27">
        <v>53600</v>
      </c>
      <c r="E185" s="64">
        <v>17000</v>
      </c>
      <c r="F185" s="65">
        <f t="shared" si="2"/>
        <v>36600</v>
      </c>
    </row>
    <row r="186" spans="1:6" ht="12.75">
      <c r="A186" s="51" t="s">
        <v>420</v>
      </c>
      <c r="B186" s="52" t="s">
        <v>166</v>
      </c>
      <c r="C186" s="53" t="s">
        <v>421</v>
      </c>
      <c r="D186" s="54">
        <v>8132700</v>
      </c>
      <c r="E186" s="55">
        <v>3271786.84</v>
      </c>
      <c r="F186" s="56">
        <f t="shared" si="2"/>
        <v>4860913.16</v>
      </c>
    </row>
    <row r="187" spans="1:6" ht="12.75">
      <c r="A187" s="51" t="s">
        <v>422</v>
      </c>
      <c r="B187" s="52" t="s">
        <v>166</v>
      </c>
      <c r="C187" s="53" t="s">
        <v>423</v>
      </c>
      <c r="D187" s="54">
        <v>8132700</v>
      </c>
      <c r="E187" s="55">
        <v>3271786.84</v>
      </c>
      <c r="F187" s="56">
        <f t="shared" si="2"/>
        <v>4860913.16</v>
      </c>
    </row>
    <row r="188" spans="1:6" ht="12.75">
      <c r="A188" s="24" t="s">
        <v>424</v>
      </c>
      <c r="B188" s="63" t="s">
        <v>166</v>
      </c>
      <c r="C188" s="26" t="s">
        <v>425</v>
      </c>
      <c r="D188" s="27">
        <v>8132700</v>
      </c>
      <c r="E188" s="64">
        <v>3271786.84</v>
      </c>
      <c r="F188" s="65">
        <f t="shared" si="2"/>
        <v>4860913.16</v>
      </c>
    </row>
    <row r="189" spans="1:6" ht="24" customHeight="1">
      <c r="A189" s="24" t="s">
        <v>426</v>
      </c>
      <c r="B189" s="63" t="s">
        <v>166</v>
      </c>
      <c r="C189" s="26" t="s">
        <v>427</v>
      </c>
      <c r="D189" s="27">
        <v>8132700</v>
      </c>
      <c r="E189" s="64">
        <v>3271786.84</v>
      </c>
      <c r="F189" s="65">
        <f t="shared" si="2"/>
        <v>4860913.16</v>
      </c>
    </row>
    <row r="190" spans="1:6" ht="48.75" customHeight="1">
      <c r="A190" s="24" t="s">
        <v>428</v>
      </c>
      <c r="B190" s="63" t="s">
        <v>166</v>
      </c>
      <c r="C190" s="26" t="s">
        <v>429</v>
      </c>
      <c r="D190" s="27">
        <v>8057700</v>
      </c>
      <c r="E190" s="64">
        <v>3205401.84</v>
      </c>
      <c r="F190" s="65">
        <f t="shared" si="2"/>
        <v>4852298.16</v>
      </c>
    </row>
    <row r="191" spans="1:6" ht="61.5" customHeight="1">
      <c r="A191" s="24" t="s">
        <v>179</v>
      </c>
      <c r="B191" s="63" t="s">
        <v>166</v>
      </c>
      <c r="C191" s="26" t="s">
        <v>430</v>
      </c>
      <c r="D191" s="27">
        <v>4984100</v>
      </c>
      <c r="E191" s="64">
        <v>1661971.94</v>
      </c>
      <c r="F191" s="65">
        <f t="shared" si="2"/>
        <v>3322128.06</v>
      </c>
    </row>
    <row r="192" spans="1:6" ht="24" customHeight="1">
      <c r="A192" s="24" t="s">
        <v>431</v>
      </c>
      <c r="B192" s="63" t="s">
        <v>166</v>
      </c>
      <c r="C192" s="26" t="s">
        <v>432</v>
      </c>
      <c r="D192" s="27">
        <v>4984100</v>
      </c>
      <c r="E192" s="64">
        <v>1661971.94</v>
      </c>
      <c r="F192" s="65">
        <f t="shared" si="2"/>
        <v>3322128.06</v>
      </c>
    </row>
    <row r="193" spans="1:6" ht="12.75">
      <c r="A193" s="24" t="s">
        <v>433</v>
      </c>
      <c r="B193" s="63" t="s">
        <v>166</v>
      </c>
      <c r="C193" s="26" t="s">
        <v>434</v>
      </c>
      <c r="D193" s="27">
        <v>3850500</v>
      </c>
      <c r="E193" s="64">
        <v>1315490.78</v>
      </c>
      <c r="F193" s="65">
        <f t="shared" si="2"/>
        <v>2535009.2199999997</v>
      </c>
    </row>
    <row r="194" spans="1:6" ht="36.75" customHeight="1">
      <c r="A194" s="24" t="s">
        <v>435</v>
      </c>
      <c r="B194" s="63" t="s">
        <v>166</v>
      </c>
      <c r="C194" s="26" t="s">
        <v>436</v>
      </c>
      <c r="D194" s="27">
        <v>1133600</v>
      </c>
      <c r="E194" s="64">
        <v>346481.16</v>
      </c>
      <c r="F194" s="65">
        <f t="shared" si="2"/>
        <v>787118.8400000001</v>
      </c>
    </row>
    <row r="195" spans="1:6" ht="24" customHeight="1">
      <c r="A195" s="24" t="s">
        <v>191</v>
      </c>
      <c r="B195" s="63" t="s">
        <v>166</v>
      </c>
      <c r="C195" s="26" t="s">
        <v>437</v>
      </c>
      <c r="D195" s="27">
        <v>3063100</v>
      </c>
      <c r="E195" s="64">
        <v>1532929.9</v>
      </c>
      <c r="F195" s="65">
        <f t="shared" si="2"/>
        <v>1530170.1</v>
      </c>
    </row>
    <row r="196" spans="1:6" ht="36.75" customHeight="1">
      <c r="A196" s="24" t="s">
        <v>193</v>
      </c>
      <c r="B196" s="63" t="s">
        <v>166</v>
      </c>
      <c r="C196" s="26" t="s">
        <v>438</v>
      </c>
      <c r="D196" s="27">
        <v>3063100</v>
      </c>
      <c r="E196" s="64">
        <v>1532929.9</v>
      </c>
      <c r="F196" s="65">
        <f t="shared" si="2"/>
        <v>1530170.1</v>
      </c>
    </row>
    <row r="197" spans="1:6" ht="12.75">
      <c r="A197" s="24" t="s">
        <v>195</v>
      </c>
      <c r="B197" s="63" t="s">
        <v>166</v>
      </c>
      <c r="C197" s="26" t="s">
        <v>439</v>
      </c>
      <c r="D197" s="27">
        <v>889100</v>
      </c>
      <c r="E197" s="64">
        <v>353963.19</v>
      </c>
      <c r="F197" s="65">
        <f t="shared" si="2"/>
        <v>535136.81</v>
      </c>
    </row>
    <row r="198" spans="1:6" ht="12.75">
      <c r="A198" s="24" t="s">
        <v>197</v>
      </c>
      <c r="B198" s="63" t="s">
        <v>166</v>
      </c>
      <c r="C198" s="26" t="s">
        <v>440</v>
      </c>
      <c r="D198" s="27">
        <v>2174000</v>
      </c>
      <c r="E198" s="64">
        <v>1178966.71</v>
      </c>
      <c r="F198" s="65">
        <f t="shared" si="2"/>
        <v>995033.29</v>
      </c>
    </row>
    <row r="199" spans="1:6" ht="12.75">
      <c r="A199" s="24" t="s">
        <v>199</v>
      </c>
      <c r="B199" s="63" t="s">
        <v>166</v>
      </c>
      <c r="C199" s="26" t="s">
        <v>441</v>
      </c>
      <c r="D199" s="27">
        <v>10500</v>
      </c>
      <c r="E199" s="64">
        <v>10500</v>
      </c>
      <c r="F199" s="65" t="str">
        <f t="shared" si="2"/>
        <v>-</v>
      </c>
    </row>
    <row r="200" spans="1:6" ht="12.75">
      <c r="A200" s="24" t="s">
        <v>201</v>
      </c>
      <c r="B200" s="63" t="s">
        <v>166</v>
      </c>
      <c r="C200" s="26" t="s">
        <v>442</v>
      </c>
      <c r="D200" s="27">
        <v>10500</v>
      </c>
      <c r="E200" s="64">
        <v>10500</v>
      </c>
      <c r="F200" s="65" t="str">
        <f t="shared" si="2"/>
        <v>-</v>
      </c>
    </row>
    <row r="201" spans="1:6" ht="12.75">
      <c r="A201" s="24" t="s">
        <v>203</v>
      </c>
      <c r="B201" s="63" t="s">
        <v>166</v>
      </c>
      <c r="C201" s="26" t="s">
        <v>443</v>
      </c>
      <c r="D201" s="27">
        <v>10500</v>
      </c>
      <c r="E201" s="64">
        <v>10500</v>
      </c>
      <c r="F201" s="65" t="str">
        <f t="shared" si="2"/>
        <v>-</v>
      </c>
    </row>
    <row r="202" spans="1:6" ht="61.5" customHeight="1">
      <c r="A202" s="24" t="s">
        <v>444</v>
      </c>
      <c r="B202" s="63" t="s">
        <v>166</v>
      </c>
      <c r="C202" s="26" t="s">
        <v>445</v>
      </c>
      <c r="D202" s="27">
        <v>50000</v>
      </c>
      <c r="E202" s="64">
        <v>49027</v>
      </c>
      <c r="F202" s="65">
        <f t="shared" si="2"/>
        <v>973</v>
      </c>
    </row>
    <row r="203" spans="1:6" ht="24" customHeight="1">
      <c r="A203" s="24" t="s">
        <v>191</v>
      </c>
      <c r="B203" s="63" t="s">
        <v>166</v>
      </c>
      <c r="C203" s="26" t="s">
        <v>446</v>
      </c>
      <c r="D203" s="27">
        <v>50000</v>
      </c>
      <c r="E203" s="64">
        <v>49027</v>
      </c>
      <c r="F203" s="65">
        <f t="shared" si="2"/>
        <v>973</v>
      </c>
    </row>
    <row r="204" spans="1:6" ht="36.75" customHeight="1">
      <c r="A204" s="24" t="s">
        <v>193</v>
      </c>
      <c r="B204" s="63" t="s">
        <v>166</v>
      </c>
      <c r="C204" s="26" t="s">
        <v>447</v>
      </c>
      <c r="D204" s="27">
        <v>50000</v>
      </c>
      <c r="E204" s="64">
        <v>49027</v>
      </c>
      <c r="F204" s="65">
        <f t="shared" si="2"/>
        <v>973</v>
      </c>
    </row>
    <row r="205" spans="1:6" ht="12.75">
      <c r="A205" s="24" t="s">
        <v>195</v>
      </c>
      <c r="B205" s="63" t="s">
        <v>166</v>
      </c>
      <c r="C205" s="26" t="s">
        <v>448</v>
      </c>
      <c r="D205" s="27">
        <v>50000</v>
      </c>
      <c r="E205" s="64">
        <v>49027</v>
      </c>
      <c r="F205" s="65">
        <f t="shared" si="2"/>
        <v>973</v>
      </c>
    </row>
    <row r="206" spans="1:6" ht="36.75" customHeight="1">
      <c r="A206" s="24" t="s">
        <v>449</v>
      </c>
      <c r="B206" s="63" t="s">
        <v>166</v>
      </c>
      <c r="C206" s="26" t="s">
        <v>450</v>
      </c>
      <c r="D206" s="27">
        <v>25000</v>
      </c>
      <c r="E206" s="64">
        <v>17358</v>
      </c>
      <c r="F206" s="65">
        <f t="shared" si="2"/>
        <v>7642</v>
      </c>
    </row>
    <row r="207" spans="1:6" ht="12.75">
      <c r="A207" s="24" t="s">
        <v>199</v>
      </c>
      <c r="B207" s="63" t="s">
        <v>166</v>
      </c>
      <c r="C207" s="26" t="s">
        <v>451</v>
      </c>
      <c r="D207" s="27">
        <v>25000</v>
      </c>
      <c r="E207" s="64">
        <v>17358</v>
      </c>
      <c r="F207" s="65">
        <f aca="true" t="shared" si="3" ref="F207:F225">IF(OR(D207="-",IF(E207="-",0,E207)&gt;=IF(D207="-",0,D207)),"-",IF(D207="-",0,D207)-IF(E207="-",0,E207))</f>
        <v>7642</v>
      </c>
    </row>
    <row r="208" spans="1:6" ht="12.75">
      <c r="A208" s="24" t="s">
        <v>201</v>
      </c>
      <c r="B208" s="63" t="s">
        <v>166</v>
      </c>
      <c r="C208" s="26" t="s">
        <v>452</v>
      </c>
      <c r="D208" s="27">
        <v>25000</v>
      </c>
      <c r="E208" s="64">
        <v>17358</v>
      </c>
      <c r="F208" s="65">
        <f t="shared" si="3"/>
        <v>7642</v>
      </c>
    </row>
    <row r="209" spans="1:6" ht="24" customHeight="1">
      <c r="A209" s="24" t="s">
        <v>222</v>
      </c>
      <c r="B209" s="63" t="s">
        <v>166</v>
      </c>
      <c r="C209" s="26" t="s">
        <v>453</v>
      </c>
      <c r="D209" s="27">
        <v>25000</v>
      </c>
      <c r="E209" s="64">
        <v>17358</v>
      </c>
      <c r="F209" s="65">
        <f t="shared" si="3"/>
        <v>7642</v>
      </c>
    </row>
    <row r="210" spans="1:6" ht="12.75">
      <c r="A210" s="51" t="s">
        <v>454</v>
      </c>
      <c r="B210" s="52" t="s">
        <v>166</v>
      </c>
      <c r="C210" s="53" t="s">
        <v>455</v>
      </c>
      <c r="D210" s="54">
        <v>350000</v>
      </c>
      <c r="E210" s="55">
        <v>140752.1</v>
      </c>
      <c r="F210" s="56">
        <f t="shared" si="3"/>
        <v>209247.9</v>
      </c>
    </row>
    <row r="211" spans="1:6" ht="12.75">
      <c r="A211" s="51" t="s">
        <v>456</v>
      </c>
      <c r="B211" s="52" t="s">
        <v>166</v>
      </c>
      <c r="C211" s="53" t="s">
        <v>457</v>
      </c>
      <c r="D211" s="54">
        <v>350000</v>
      </c>
      <c r="E211" s="55">
        <v>140752.1</v>
      </c>
      <c r="F211" s="56">
        <f t="shared" si="3"/>
        <v>209247.9</v>
      </c>
    </row>
    <row r="212" spans="1:6" ht="24" customHeight="1">
      <c r="A212" s="24" t="s">
        <v>458</v>
      </c>
      <c r="B212" s="63" t="s">
        <v>166</v>
      </c>
      <c r="C212" s="26" t="s">
        <v>459</v>
      </c>
      <c r="D212" s="27">
        <v>350000</v>
      </c>
      <c r="E212" s="64">
        <v>140752.1</v>
      </c>
      <c r="F212" s="65">
        <f t="shared" si="3"/>
        <v>209247.9</v>
      </c>
    </row>
    <row r="213" spans="1:6" ht="36.75" customHeight="1">
      <c r="A213" s="24" t="s">
        <v>460</v>
      </c>
      <c r="B213" s="63" t="s">
        <v>166</v>
      </c>
      <c r="C213" s="26" t="s">
        <v>461</v>
      </c>
      <c r="D213" s="27">
        <v>350000</v>
      </c>
      <c r="E213" s="64">
        <v>140752.1</v>
      </c>
      <c r="F213" s="65">
        <f t="shared" si="3"/>
        <v>209247.9</v>
      </c>
    </row>
    <row r="214" spans="1:6" ht="85.5" customHeight="1">
      <c r="A214" s="66" t="s">
        <v>462</v>
      </c>
      <c r="B214" s="63" t="s">
        <v>166</v>
      </c>
      <c r="C214" s="26" t="s">
        <v>463</v>
      </c>
      <c r="D214" s="27">
        <v>350000</v>
      </c>
      <c r="E214" s="64">
        <v>140752.1</v>
      </c>
      <c r="F214" s="65">
        <f t="shared" si="3"/>
        <v>209247.9</v>
      </c>
    </row>
    <row r="215" spans="1:6" ht="24" customHeight="1">
      <c r="A215" s="24" t="s">
        <v>464</v>
      </c>
      <c r="B215" s="63" t="s">
        <v>166</v>
      </c>
      <c r="C215" s="26" t="s">
        <v>465</v>
      </c>
      <c r="D215" s="27">
        <v>350000</v>
      </c>
      <c r="E215" s="64">
        <v>140752.1</v>
      </c>
      <c r="F215" s="65">
        <f t="shared" si="3"/>
        <v>209247.9</v>
      </c>
    </row>
    <row r="216" spans="1:6" ht="24" customHeight="1">
      <c r="A216" s="24" t="s">
        <v>466</v>
      </c>
      <c r="B216" s="63" t="s">
        <v>166</v>
      </c>
      <c r="C216" s="26" t="s">
        <v>467</v>
      </c>
      <c r="D216" s="27">
        <v>350000</v>
      </c>
      <c r="E216" s="64">
        <v>140752.1</v>
      </c>
      <c r="F216" s="65">
        <f t="shared" si="3"/>
        <v>209247.9</v>
      </c>
    </row>
    <row r="217" spans="1:6" ht="12.75">
      <c r="A217" s="24" t="s">
        <v>468</v>
      </c>
      <c r="B217" s="63" t="s">
        <v>166</v>
      </c>
      <c r="C217" s="26" t="s">
        <v>469</v>
      </c>
      <c r="D217" s="27">
        <v>350000</v>
      </c>
      <c r="E217" s="64">
        <v>140752.1</v>
      </c>
      <c r="F217" s="65">
        <f t="shared" si="3"/>
        <v>209247.9</v>
      </c>
    </row>
    <row r="218" spans="1:6" ht="12.75">
      <c r="A218" s="51" t="s">
        <v>470</v>
      </c>
      <c r="B218" s="52" t="s">
        <v>166</v>
      </c>
      <c r="C218" s="53" t="s">
        <v>471</v>
      </c>
      <c r="D218" s="54">
        <v>2000</v>
      </c>
      <c r="E218" s="55">
        <v>1690</v>
      </c>
      <c r="F218" s="56">
        <f t="shared" si="3"/>
        <v>310</v>
      </c>
    </row>
    <row r="219" spans="1:6" ht="24" customHeight="1">
      <c r="A219" s="51" t="s">
        <v>472</v>
      </c>
      <c r="B219" s="52" t="s">
        <v>166</v>
      </c>
      <c r="C219" s="53" t="s">
        <v>473</v>
      </c>
      <c r="D219" s="54">
        <v>2000</v>
      </c>
      <c r="E219" s="55">
        <v>1690</v>
      </c>
      <c r="F219" s="56">
        <f t="shared" si="3"/>
        <v>310</v>
      </c>
    </row>
    <row r="220" spans="1:6" ht="24" customHeight="1">
      <c r="A220" s="24" t="s">
        <v>474</v>
      </c>
      <c r="B220" s="63" t="s">
        <v>166</v>
      </c>
      <c r="C220" s="26" t="s">
        <v>475</v>
      </c>
      <c r="D220" s="27">
        <v>2000</v>
      </c>
      <c r="E220" s="64">
        <v>1690</v>
      </c>
      <c r="F220" s="65">
        <f t="shared" si="3"/>
        <v>310</v>
      </c>
    </row>
    <row r="221" spans="1:6" ht="36.75" customHeight="1">
      <c r="A221" s="24" t="s">
        <v>476</v>
      </c>
      <c r="B221" s="63" t="s">
        <v>166</v>
      </c>
      <c r="C221" s="26" t="s">
        <v>477</v>
      </c>
      <c r="D221" s="27">
        <v>2000</v>
      </c>
      <c r="E221" s="64">
        <v>1690</v>
      </c>
      <c r="F221" s="65">
        <f t="shared" si="3"/>
        <v>310</v>
      </c>
    </row>
    <row r="222" spans="1:6" ht="48.75" customHeight="1">
      <c r="A222" s="24" t="s">
        <v>478</v>
      </c>
      <c r="B222" s="63" t="s">
        <v>166</v>
      </c>
      <c r="C222" s="26" t="s">
        <v>479</v>
      </c>
      <c r="D222" s="27">
        <v>2000</v>
      </c>
      <c r="E222" s="64">
        <v>1690</v>
      </c>
      <c r="F222" s="65">
        <f t="shared" si="3"/>
        <v>310</v>
      </c>
    </row>
    <row r="223" spans="1:6" ht="24" customHeight="1">
      <c r="A223" s="24" t="s">
        <v>191</v>
      </c>
      <c r="B223" s="63" t="s">
        <v>166</v>
      </c>
      <c r="C223" s="26" t="s">
        <v>480</v>
      </c>
      <c r="D223" s="27">
        <v>2000</v>
      </c>
      <c r="E223" s="64">
        <v>1690</v>
      </c>
      <c r="F223" s="65">
        <f t="shared" si="3"/>
        <v>310</v>
      </c>
    </row>
    <row r="224" spans="1:6" ht="36.75" customHeight="1">
      <c r="A224" s="24" t="s">
        <v>193</v>
      </c>
      <c r="B224" s="63" t="s">
        <v>166</v>
      </c>
      <c r="C224" s="26" t="s">
        <v>481</v>
      </c>
      <c r="D224" s="27">
        <v>2000</v>
      </c>
      <c r="E224" s="64">
        <v>1690</v>
      </c>
      <c r="F224" s="65">
        <f t="shared" si="3"/>
        <v>310</v>
      </c>
    </row>
    <row r="225" spans="1:6" ht="12.75">
      <c r="A225" s="24" t="s">
        <v>195</v>
      </c>
      <c r="B225" s="63" t="s">
        <v>166</v>
      </c>
      <c r="C225" s="26" t="s">
        <v>482</v>
      </c>
      <c r="D225" s="27">
        <v>2000</v>
      </c>
      <c r="E225" s="64">
        <v>1690</v>
      </c>
      <c r="F225" s="65">
        <f t="shared" si="3"/>
        <v>310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483</v>
      </c>
      <c r="B227" s="72" t="s">
        <v>484</v>
      </c>
      <c r="C227" s="73" t="s">
        <v>167</v>
      </c>
      <c r="D227" s="74">
        <v>-492500</v>
      </c>
      <c r="E227" s="74">
        <v>2382636.76</v>
      </c>
      <c r="F227" s="75" t="s">
        <v>485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6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486</v>
      </c>
      <c r="B1" s="117"/>
      <c r="C1" s="117"/>
      <c r="D1" s="117"/>
      <c r="E1" s="117"/>
      <c r="F1" s="117"/>
    </row>
    <row r="2" spans="1:6" ht="12.75" customHeight="1">
      <c r="A2" s="105" t="s">
        <v>487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488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489</v>
      </c>
      <c r="B12" s="78" t="s">
        <v>490</v>
      </c>
      <c r="C12" s="79" t="s">
        <v>167</v>
      </c>
      <c r="D12" s="80">
        <v>492500</v>
      </c>
      <c r="E12" s="80">
        <v>-2382636.76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77" t="s">
        <v>491</v>
      </c>
      <c r="B14" s="78" t="s">
        <v>492</v>
      </c>
      <c r="C14" s="79" t="s">
        <v>493</v>
      </c>
      <c r="D14" s="80">
        <v>492500</v>
      </c>
      <c r="E14" s="80">
        <v>-2382636.76</v>
      </c>
      <c r="F14" s="81">
        <v>2875136.76</v>
      </c>
    </row>
    <row r="15" spans="1:6" ht="24" customHeight="1">
      <c r="A15" s="77" t="s">
        <v>494</v>
      </c>
      <c r="B15" s="78" t="s">
        <v>492</v>
      </c>
      <c r="C15" s="79" t="s">
        <v>495</v>
      </c>
      <c r="D15" s="80">
        <v>492500</v>
      </c>
      <c r="E15" s="80">
        <v>-2382636.76</v>
      </c>
      <c r="F15" s="81">
        <v>2875136.76</v>
      </c>
    </row>
    <row r="16" spans="1:6" ht="12.75">
      <c r="A16" s="77" t="s">
        <v>496</v>
      </c>
      <c r="B16" s="78" t="s">
        <v>497</v>
      </c>
      <c r="C16" s="79" t="s">
        <v>498</v>
      </c>
      <c r="D16" s="80">
        <v>-33107400</v>
      </c>
      <c r="E16" s="121">
        <v>-10932909.28</v>
      </c>
      <c r="F16" s="81" t="s">
        <v>485</v>
      </c>
    </row>
    <row r="17" spans="1:6" ht="12.75">
      <c r="A17" s="24" t="s">
        <v>499</v>
      </c>
      <c r="B17" s="25" t="s">
        <v>497</v>
      </c>
      <c r="C17" s="87" t="s">
        <v>500</v>
      </c>
      <c r="D17" s="27">
        <v>-33107400</v>
      </c>
      <c r="E17" s="119">
        <v>-10932909.28</v>
      </c>
      <c r="F17" s="65" t="s">
        <v>485</v>
      </c>
    </row>
    <row r="18" spans="1:6" ht="24" customHeight="1">
      <c r="A18" s="24" t="s">
        <v>501</v>
      </c>
      <c r="B18" s="25" t="s">
        <v>497</v>
      </c>
      <c r="C18" s="87" t="s">
        <v>502</v>
      </c>
      <c r="D18" s="27">
        <v>-33107400</v>
      </c>
      <c r="E18" s="119">
        <v>-10932909.28</v>
      </c>
      <c r="F18" s="65" t="s">
        <v>485</v>
      </c>
    </row>
    <row r="19" spans="1:6" ht="24" customHeight="1">
      <c r="A19" s="24" t="s">
        <v>503</v>
      </c>
      <c r="B19" s="25" t="s">
        <v>497</v>
      </c>
      <c r="C19" s="87" t="s">
        <v>504</v>
      </c>
      <c r="D19" s="27">
        <v>-33107400</v>
      </c>
      <c r="E19" s="119">
        <v>-10932909.28</v>
      </c>
      <c r="F19" s="65" t="s">
        <v>485</v>
      </c>
    </row>
    <row r="20" spans="1:6" ht="12.75">
      <c r="A20" s="77" t="s">
        <v>505</v>
      </c>
      <c r="B20" s="78" t="s">
        <v>506</v>
      </c>
      <c r="C20" s="79" t="s">
        <v>507</v>
      </c>
      <c r="D20" s="80">
        <v>33599900</v>
      </c>
      <c r="E20" s="120">
        <v>8550272.52</v>
      </c>
      <c r="F20" s="81" t="s">
        <v>485</v>
      </c>
    </row>
    <row r="21" spans="1:6" ht="24" customHeight="1">
      <c r="A21" s="24" t="s">
        <v>508</v>
      </c>
      <c r="B21" s="25" t="s">
        <v>506</v>
      </c>
      <c r="C21" s="87" t="s">
        <v>509</v>
      </c>
      <c r="D21" s="27">
        <v>33599900</v>
      </c>
      <c r="E21" s="119">
        <v>8550272.52</v>
      </c>
      <c r="F21" s="65" t="s">
        <v>485</v>
      </c>
    </row>
    <row r="22" spans="1:6" ht="24" customHeight="1">
      <c r="A22" s="24" t="s">
        <v>510</v>
      </c>
      <c r="B22" s="25" t="s">
        <v>506</v>
      </c>
      <c r="C22" s="87" t="s">
        <v>511</v>
      </c>
      <c r="D22" s="27">
        <v>33599900</v>
      </c>
      <c r="E22" s="119">
        <v>8550272.52</v>
      </c>
      <c r="F22" s="65" t="s">
        <v>485</v>
      </c>
    </row>
    <row r="23" spans="1:6" ht="24" customHeight="1">
      <c r="A23" s="24" t="s">
        <v>512</v>
      </c>
      <c r="B23" s="25" t="s">
        <v>506</v>
      </c>
      <c r="C23" s="87" t="s">
        <v>513</v>
      </c>
      <c r="D23" s="27">
        <v>33599900</v>
      </c>
      <c r="E23" s="119">
        <v>8550272.52</v>
      </c>
      <c r="F23" s="65" t="s">
        <v>485</v>
      </c>
    </row>
    <row r="24" spans="1:6" ht="12.75" customHeight="1">
      <c r="A24" s="88"/>
      <c r="B24" s="89"/>
      <c r="C24" s="90"/>
      <c r="D24" s="91"/>
      <c r="E24" s="91"/>
      <c r="F24" s="92"/>
    </row>
    <row r="26" spans="1:6" ht="13.5" customHeight="1">
      <c r="A26" s="122" t="s">
        <v>531</v>
      </c>
      <c r="B26" s="122"/>
      <c r="C26" s="122"/>
      <c r="D26" s="122"/>
      <c r="E26" s="122"/>
      <c r="F26" s="122"/>
    </row>
    <row r="27" spans="1:6" ht="13.5" customHeight="1">
      <c r="A27" s="122"/>
      <c r="B27" s="122"/>
      <c r="C27" s="122"/>
      <c r="D27" s="122"/>
      <c r="E27" s="122"/>
      <c r="F27" s="122"/>
    </row>
    <row r="28" spans="1:6" ht="13.5" customHeight="1">
      <c r="A28" s="122"/>
      <c r="B28" s="122"/>
      <c r="C28" s="122"/>
      <c r="D28" s="122"/>
      <c r="E28" s="122"/>
      <c r="F28" s="122"/>
    </row>
    <row r="29" spans="1:6" ht="13.5" customHeight="1">
      <c r="A29" s="122" t="s">
        <v>532</v>
      </c>
      <c r="B29" s="122"/>
      <c r="C29" s="122"/>
      <c r="D29" s="122"/>
      <c r="E29" s="122"/>
      <c r="F29" s="122"/>
    </row>
    <row r="30" spans="1:6" ht="13.5" customHeight="1">
      <c r="A30" s="122"/>
      <c r="B30" s="122"/>
      <c r="C30" s="122"/>
      <c r="D30" s="122"/>
      <c r="E30" s="122"/>
      <c r="F30" s="122"/>
    </row>
    <row r="31" spans="1:6" ht="13.5" customHeight="1">
      <c r="A31" s="122"/>
      <c r="B31" s="122"/>
      <c r="C31" s="122"/>
      <c r="D31" s="122"/>
      <c r="E31" s="122"/>
      <c r="F31" s="122"/>
    </row>
    <row r="32" spans="1:6" ht="13.5" customHeight="1">
      <c r="A32" s="122" t="s">
        <v>533</v>
      </c>
      <c r="B32" s="122"/>
      <c r="C32" s="122"/>
      <c r="D32" s="122"/>
      <c r="E32" s="122"/>
      <c r="F32" s="122"/>
    </row>
    <row r="33" spans="1:6" ht="13.5" customHeight="1">
      <c r="A33" s="122"/>
      <c r="B33" s="122"/>
      <c r="C33" s="122"/>
      <c r="D33" s="122"/>
      <c r="E33" s="122"/>
      <c r="F33" s="122"/>
    </row>
    <row r="34" spans="1:6" ht="12.75" customHeight="1">
      <c r="A34" s="122"/>
      <c r="B34" s="122"/>
      <c r="C34" s="122"/>
      <c r="D34" s="122"/>
      <c r="E34" s="122"/>
      <c r="F34" s="122"/>
    </row>
    <row r="35" spans="1:6" ht="12.75" customHeight="1">
      <c r="A35" s="122" t="s">
        <v>534</v>
      </c>
      <c r="B35" s="122"/>
      <c r="C35" s="122"/>
      <c r="D35" s="122"/>
      <c r="E35" s="122"/>
      <c r="F35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24:F24">
    <cfRule type="cellIs" priority="1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514</v>
      </c>
      <c r="B1" t="s">
        <v>29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</row>
    <row r="7" spans="1:2" ht="12.75">
      <c r="A7" t="s">
        <v>524</v>
      </c>
      <c r="B7" t="s">
        <v>525</v>
      </c>
    </row>
    <row r="8" spans="1:2" ht="12.75">
      <c r="A8" t="s">
        <v>526</v>
      </c>
      <c r="B8" t="s">
        <v>527</v>
      </c>
    </row>
    <row r="9" spans="1:2" ht="12.75">
      <c r="A9" t="s">
        <v>528</v>
      </c>
      <c r="B9" t="s">
        <v>529</v>
      </c>
    </row>
    <row r="10" spans="1:2" ht="12.75">
      <c r="A10" t="s">
        <v>530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2021-06-01T07:05:30Z</dcterms:created>
  <dcterms:modified xsi:type="dcterms:W3CDTF">2021-06-03T13:06:08Z</dcterms:modified>
  <cp:category/>
  <cp:version/>
  <cp:contentType/>
  <cp:contentStatus/>
</cp:coreProperties>
</file>